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ternes Kontrollsystem (IKS)\13 PG Fundraising\2024\"/>
    </mc:Choice>
  </mc:AlternateContent>
  <xr:revisionPtr revIDLastSave="0" documentId="8_{2588CBC6-25C8-437D-8604-7E55ACED1AD6}" xr6:coauthVersionLast="47" xr6:coauthVersionMax="47" xr10:uidLastSave="{00000000-0000-0000-0000-000000000000}"/>
  <bookViews>
    <workbookView xWindow="-98" yWindow="-98" windowWidth="19396" windowHeight="11475" tabRatio="748" firstSheet="4" activeTab="4" xr2:uid="{00000000-000D-0000-FFFF-FFFF00000000}"/>
  </bookViews>
  <sheets>
    <sheet name="Risikoklassifizierung" sheetId="9" state="hidden" r:id="rId1"/>
    <sheet name="Legende" sheetId="10" state="hidden" r:id="rId2"/>
    <sheet name="Rk-Ko-Matrix" sheetId="1" state="hidden" r:id="rId3"/>
    <sheet name="Finanzbuchhaltung | JA" sheetId="8" state="hidden" r:id="rId4"/>
    <sheet name="PG PR und Fundraising" sheetId="39" r:id="rId5"/>
    <sheet name="DSGVO" sheetId="14" state="hidden" r:id="rId6"/>
    <sheet name="Recht+Strukturänderung" sheetId="15" state="hidden" r:id="rId7"/>
    <sheet name="Kontaktdaten PV" sheetId="45" r:id="rId8"/>
    <sheet name="Drop Down" sheetId="27" state="hidden" r:id="rId9"/>
  </sheets>
  <definedNames>
    <definedName name="_xlnm._FilterDatabase" localSheetId="3" hidden="1">'Finanzbuchhaltung | JA'!$A$2:$O$20</definedName>
    <definedName name="_xlnm._FilterDatabase" localSheetId="2" hidden="1">'Rk-Ko-Matrix'!$A$2:$V$95</definedName>
    <definedName name="_xlnm.Print_Area" localSheetId="2">'Rk-Ko-Matrix'!$A$1:$Q$11</definedName>
    <definedName name="_xlnm.Print_Titles" localSheetId="2">'Rk-Ko-Matrix'!$1:$2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39" l="1"/>
  <c r="P3" i="39"/>
  <c r="I3" i="39" l="1"/>
  <c r="J3" i="39" s="1"/>
  <c r="R3" i="39" l="1"/>
  <c r="A70" i="1" l="1"/>
  <c r="B70" i="1"/>
  <c r="C70" i="1"/>
  <c r="D70" i="1"/>
  <c r="E70" i="1"/>
  <c r="G70" i="1"/>
  <c r="H70" i="1"/>
  <c r="I70" i="1"/>
  <c r="J70" i="1"/>
  <c r="K70" i="1"/>
  <c r="M70" i="1"/>
  <c r="N70" i="1"/>
  <c r="O70" i="1"/>
  <c r="P70" i="1"/>
  <c r="Q70" i="1"/>
  <c r="A71" i="1"/>
  <c r="B71" i="1"/>
  <c r="C71" i="1"/>
  <c r="D71" i="1"/>
  <c r="E71" i="1"/>
  <c r="G71" i="1"/>
  <c r="H71" i="1"/>
  <c r="I71" i="1"/>
  <c r="J71" i="1"/>
  <c r="K71" i="1"/>
  <c r="M71" i="1"/>
  <c r="N71" i="1"/>
  <c r="O71" i="1"/>
  <c r="P71" i="1"/>
  <c r="Q71" i="1"/>
  <c r="A72" i="1"/>
  <c r="B72" i="1"/>
  <c r="C72" i="1"/>
  <c r="D72" i="1"/>
  <c r="E72" i="1"/>
  <c r="G72" i="1"/>
  <c r="H72" i="1"/>
  <c r="I72" i="1"/>
  <c r="J72" i="1"/>
  <c r="K72" i="1"/>
  <c r="M72" i="1"/>
  <c r="N72" i="1"/>
  <c r="O72" i="1"/>
  <c r="P72" i="1"/>
  <c r="Q72" i="1"/>
  <c r="A73" i="1"/>
  <c r="B73" i="1"/>
  <c r="C73" i="1"/>
  <c r="D73" i="1"/>
  <c r="E73" i="1"/>
  <c r="G73" i="1"/>
  <c r="H73" i="1"/>
  <c r="I73" i="1"/>
  <c r="J73" i="1"/>
  <c r="K73" i="1"/>
  <c r="M73" i="1"/>
  <c r="N73" i="1"/>
  <c r="O73" i="1"/>
  <c r="P73" i="1"/>
  <c r="Q73" i="1"/>
  <c r="A74" i="1"/>
  <c r="B74" i="1"/>
  <c r="C74" i="1"/>
  <c r="D74" i="1"/>
  <c r="E74" i="1"/>
  <c r="G74" i="1"/>
  <c r="H74" i="1"/>
  <c r="I74" i="1"/>
  <c r="J74" i="1"/>
  <c r="K74" i="1"/>
  <c r="M74" i="1"/>
  <c r="N74" i="1"/>
  <c r="O74" i="1"/>
  <c r="P74" i="1"/>
  <c r="Q74" i="1"/>
  <c r="A75" i="1"/>
  <c r="B75" i="1"/>
  <c r="C75" i="1"/>
  <c r="D75" i="1"/>
  <c r="E75" i="1"/>
  <c r="G75" i="1"/>
  <c r="H75" i="1"/>
  <c r="I75" i="1"/>
  <c r="J75" i="1"/>
  <c r="K75" i="1"/>
  <c r="M75" i="1"/>
  <c r="N75" i="1"/>
  <c r="O75" i="1"/>
  <c r="P75" i="1"/>
  <c r="Q75" i="1"/>
  <c r="A53" i="1"/>
  <c r="B53" i="1"/>
  <c r="C53" i="1"/>
  <c r="D53" i="1"/>
  <c r="E53" i="1"/>
  <c r="G53" i="1"/>
  <c r="H53" i="1"/>
  <c r="I53" i="1"/>
  <c r="J53" i="1"/>
  <c r="K53" i="1"/>
  <c r="M53" i="1"/>
  <c r="N53" i="1"/>
  <c r="O53" i="1"/>
  <c r="P53" i="1"/>
  <c r="Q53" i="1"/>
  <c r="A54" i="1"/>
  <c r="B54" i="1"/>
  <c r="C54" i="1"/>
  <c r="D54" i="1"/>
  <c r="E54" i="1"/>
  <c r="G54" i="1"/>
  <c r="H54" i="1"/>
  <c r="I54" i="1"/>
  <c r="J54" i="1"/>
  <c r="K54" i="1"/>
  <c r="M54" i="1"/>
  <c r="N54" i="1"/>
  <c r="O54" i="1"/>
  <c r="P54" i="1"/>
  <c r="Q54" i="1"/>
  <c r="A55" i="1"/>
  <c r="B55" i="1"/>
  <c r="C55" i="1"/>
  <c r="D55" i="1"/>
  <c r="E55" i="1"/>
  <c r="G55" i="1"/>
  <c r="H55" i="1"/>
  <c r="I55" i="1"/>
  <c r="J55" i="1"/>
  <c r="K55" i="1"/>
  <c r="M55" i="1"/>
  <c r="N55" i="1"/>
  <c r="O55" i="1"/>
  <c r="P55" i="1"/>
  <c r="Q55" i="1"/>
  <c r="A56" i="1"/>
  <c r="B56" i="1"/>
  <c r="C56" i="1"/>
  <c r="D56" i="1"/>
  <c r="E56" i="1"/>
  <c r="G56" i="1"/>
  <c r="H56" i="1"/>
  <c r="I56" i="1"/>
  <c r="J56" i="1"/>
  <c r="K56" i="1"/>
  <c r="M56" i="1"/>
  <c r="N56" i="1"/>
  <c r="O56" i="1"/>
  <c r="P56" i="1"/>
  <c r="Q56" i="1"/>
  <c r="A57" i="1"/>
  <c r="B57" i="1"/>
  <c r="C57" i="1"/>
  <c r="D57" i="1"/>
  <c r="E57" i="1"/>
  <c r="G57" i="1"/>
  <c r="H57" i="1"/>
  <c r="I57" i="1"/>
  <c r="J57" i="1"/>
  <c r="K57" i="1"/>
  <c r="M57" i="1"/>
  <c r="N57" i="1"/>
  <c r="O57" i="1"/>
  <c r="P57" i="1"/>
  <c r="Q57" i="1"/>
  <c r="A58" i="1"/>
  <c r="B58" i="1"/>
  <c r="C58" i="1"/>
  <c r="D58" i="1"/>
  <c r="E58" i="1"/>
  <c r="G58" i="1"/>
  <c r="H58" i="1"/>
  <c r="I58" i="1"/>
  <c r="J58" i="1"/>
  <c r="K58" i="1"/>
  <c r="M58" i="1"/>
  <c r="N58" i="1"/>
  <c r="O58" i="1"/>
  <c r="P58" i="1"/>
  <c r="Q58" i="1"/>
  <c r="A59" i="1"/>
  <c r="B59" i="1"/>
  <c r="C59" i="1"/>
  <c r="D59" i="1"/>
  <c r="E59" i="1"/>
  <c r="G59" i="1"/>
  <c r="H59" i="1"/>
  <c r="I59" i="1"/>
  <c r="J59" i="1"/>
  <c r="K59" i="1"/>
  <c r="M59" i="1"/>
  <c r="N59" i="1"/>
  <c r="O59" i="1"/>
  <c r="P59" i="1"/>
  <c r="Q59" i="1"/>
  <c r="A60" i="1"/>
  <c r="B60" i="1"/>
  <c r="C60" i="1"/>
  <c r="D60" i="1"/>
  <c r="E60" i="1"/>
  <c r="G60" i="1"/>
  <c r="H60" i="1"/>
  <c r="I60" i="1"/>
  <c r="J60" i="1"/>
  <c r="K60" i="1"/>
  <c r="M60" i="1"/>
  <c r="N60" i="1"/>
  <c r="O60" i="1"/>
  <c r="P60" i="1"/>
  <c r="Q60" i="1"/>
  <c r="A61" i="1"/>
  <c r="B61" i="1"/>
  <c r="C61" i="1"/>
  <c r="D61" i="1"/>
  <c r="E61" i="1"/>
  <c r="G61" i="1"/>
  <c r="H61" i="1"/>
  <c r="I61" i="1"/>
  <c r="J61" i="1"/>
  <c r="K61" i="1"/>
  <c r="M61" i="1"/>
  <c r="N61" i="1"/>
  <c r="O61" i="1"/>
  <c r="P61" i="1"/>
  <c r="Q61" i="1"/>
  <c r="A62" i="1"/>
  <c r="B62" i="1"/>
  <c r="C62" i="1"/>
  <c r="D62" i="1"/>
  <c r="E62" i="1"/>
  <c r="G62" i="1"/>
  <c r="H62" i="1"/>
  <c r="I62" i="1"/>
  <c r="J62" i="1"/>
  <c r="K62" i="1"/>
  <c r="M62" i="1"/>
  <c r="N62" i="1"/>
  <c r="O62" i="1"/>
  <c r="P62" i="1"/>
  <c r="Q62" i="1"/>
  <c r="A63" i="1"/>
  <c r="B63" i="1"/>
  <c r="C63" i="1"/>
  <c r="D63" i="1"/>
  <c r="E63" i="1"/>
  <c r="G63" i="1"/>
  <c r="H63" i="1"/>
  <c r="I63" i="1"/>
  <c r="J63" i="1"/>
  <c r="K63" i="1"/>
  <c r="M63" i="1"/>
  <c r="N63" i="1"/>
  <c r="O63" i="1"/>
  <c r="P63" i="1"/>
  <c r="Q63" i="1"/>
  <c r="A64" i="1"/>
  <c r="B64" i="1"/>
  <c r="C64" i="1"/>
  <c r="D64" i="1"/>
  <c r="E64" i="1"/>
  <c r="G64" i="1"/>
  <c r="H64" i="1"/>
  <c r="I64" i="1"/>
  <c r="J64" i="1"/>
  <c r="K64" i="1"/>
  <c r="M64" i="1"/>
  <c r="N64" i="1"/>
  <c r="O64" i="1"/>
  <c r="P64" i="1"/>
  <c r="Q64" i="1"/>
  <c r="A65" i="1"/>
  <c r="B65" i="1"/>
  <c r="C65" i="1"/>
  <c r="D65" i="1"/>
  <c r="E65" i="1"/>
  <c r="G65" i="1"/>
  <c r="H65" i="1"/>
  <c r="I65" i="1"/>
  <c r="J65" i="1"/>
  <c r="K65" i="1"/>
  <c r="M65" i="1"/>
  <c r="N65" i="1"/>
  <c r="O65" i="1"/>
  <c r="P65" i="1"/>
  <c r="Q65" i="1"/>
  <c r="A66" i="1"/>
  <c r="B66" i="1"/>
  <c r="C66" i="1"/>
  <c r="D66" i="1"/>
  <c r="E66" i="1"/>
  <c r="G66" i="1"/>
  <c r="H66" i="1"/>
  <c r="I66" i="1"/>
  <c r="J66" i="1"/>
  <c r="K66" i="1"/>
  <c r="M66" i="1"/>
  <c r="N66" i="1"/>
  <c r="O66" i="1"/>
  <c r="P66" i="1"/>
  <c r="Q66" i="1"/>
  <c r="A67" i="1"/>
  <c r="B67" i="1"/>
  <c r="C67" i="1"/>
  <c r="D67" i="1"/>
  <c r="E67" i="1"/>
  <c r="G67" i="1"/>
  <c r="H67" i="1"/>
  <c r="I67" i="1"/>
  <c r="J67" i="1"/>
  <c r="K67" i="1"/>
  <c r="M67" i="1"/>
  <c r="N67" i="1"/>
  <c r="O67" i="1"/>
  <c r="P67" i="1"/>
  <c r="Q67" i="1"/>
  <c r="A68" i="1"/>
  <c r="B68" i="1"/>
  <c r="C68" i="1"/>
  <c r="D68" i="1"/>
  <c r="E68" i="1"/>
  <c r="G68" i="1"/>
  <c r="H68" i="1"/>
  <c r="I68" i="1"/>
  <c r="J68" i="1"/>
  <c r="K68" i="1"/>
  <c r="M68" i="1"/>
  <c r="N68" i="1"/>
  <c r="O68" i="1"/>
  <c r="P68" i="1"/>
  <c r="Q68" i="1"/>
  <c r="A69" i="1"/>
  <c r="B69" i="1"/>
  <c r="C69" i="1"/>
  <c r="D69" i="1"/>
  <c r="E69" i="1"/>
  <c r="G69" i="1"/>
  <c r="H69" i="1"/>
  <c r="I69" i="1"/>
  <c r="J69" i="1"/>
  <c r="K69" i="1"/>
  <c r="M69" i="1"/>
  <c r="N69" i="1"/>
  <c r="O69" i="1"/>
  <c r="P69" i="1"/>
  <c r="Q69" i="1"/>
  <c r="R21" i="1"/>
  <c r="R22" i="1"/>
  <c r="R23" i="1"/>
  <c r="A23" i="1"/>
  <c r="B23" i="1"/>
  <c r="C23" i="1"/>
  <c r="D23" i="1"/>
  <c r="E23" i="1"/>
  <c r="F23" i="1"/>
  <c r="G23" i="1"/>
  <c r="H23" i="1"/>
  <c r="I23" i="1"/>
  <c r="J23" i="1"/>
  <c r="K23" i="1"/>
  <c r="M23" i="1"/>
  <c r="N23" i="1"/>
  <c r="O23" i="1"/>
  <c r="P23" i="1"/>
  <c r="Q23" i="1"/>
  <c r="A21" i="1"/>
  <c r="B21" i="1"/>
  <c r="C21" i="1"/>
  <c r="D21" i="1"/>
  <c r="E21" i="1"/>
  <c r="F21" i="1"/>
  <c r="G21" i="1"/>
  <c r="H21" i="1"/>
  <c r="I21" i="1"/>
  <c r="J21" i="1"/>
  <c r="K21" i="1"/>
  <c r="M21" i="1"/>
  <c r="N21" i="1"/>
  <c r="O21" i="1"/>
  <c r="P21" i="1"/>
  <c r="Q21" i="1"/>
  <c r="A22" i="1"/>
  <c r="B22" i="1"/>
  <c r="C22" i="1"/>
  <c r="D22" i="1"/>
  <c r="E22" i="1"/>
  <c r="F22" i="1"/>
  <c r="G22" i="1"/>
  <c r="H22" i="1"/>
  <c r="I22" i="1"/>
  <c r="J22" i="1"/>
  <c r="K22" i="1"/>
  <c r="M22" i="1"/>
  <c r="N22" i="1"/>
  <c r="O22" i="1"/>
  <c r="P22" i="1"/>
  <c r="Q22" i="1"/>
  <c r="A13" i="1"/>
  <c r="B13" i="1"/>
  <c r="C13" i="1"/>
  <c r="D13" i="1"/>
  <c r="E13" i="1"/>
  <c r="F13" i="1"/>
  <c r="G13" i="1"/>
  <c r="H13" i="1"/>
  <c r="I13" i="1"/>
  <c r="J13" i="1"/>
  <c r="K13" i="1"/>
  <c r="M13" i="1"/>
  <c r="N13" i="1"/>
  <c r="O13" i="1"/>
  <c r="P13" i="1"/>
  <c r="Q13" i="1"/>
  <c r="R13" i="1"/>
  <c r="S13" i="1"/>
  <c r="T13" i="1"/>
  <c r="U13" i="1"/>
  <c r="A14" i="1"/>
  <c r="B14" i="1"/>
  <c r="C14" i="1"/>
  <c r="D14" i="1"/>
  <c r="E14" i="1"/>
  <c r="F14" i="1"/>
  <c r="G14" i="1"/>
  <c r="H14" i="1"/>
  <c r="I14" i="1"/>
  <c r="J14" i="1"/>
  <c r="K14" i="1"/>
  <c r="M14" i="1"/>
  <c r="N14" i="1"/>
  <c r="O14" i="1"/>
  <c r="P14" i="1"/>
  <c r="Q14" i="1"/>
  <c r="R14" i="1"/>
  <c r="S14" i="1"/>
  <c r="T14" i="1"/>
  <c r="U14" i="1"/>
  <c r="L23" i="1" l="1"/>
  <c r="L22" i="1"/>
  <c r="L21" i="1"/>
  <c r="L63" i="1" l="1"/>
  <c r="L73" i="1" l="1"/>
  <c r="L72" i="1"/>
  <c r="L71" i="1"/>
  <c r="L70" i="1"/>
  <c r="L69" i="1"/>
  <c r="L67" i="1"/>
  <c r="L66" i="1"/>
  <c r="L65" i="1"/>
  <c r="L64" i="1"/>
  <c r="L62" i="1"/>
  <c r="L61" i="1"/>
  <c r="L60" i="1"/>
  <c r="L59" i="1"/>
  <c r="L58" i="1"/>
  <c r="L57" i="1"/>
  <c r="L56" i="1"/>
  <c r="L55" i="1"/>
  <c r="L54" i="1"/>
  <c r="L53" i="1"/>
  <c r="L68" i="1"/>
  <c r="L75" i="1" l="1"/>
  <c r="L74" i="1"/>
  <c r="S8" i="1" l="1"/>
  <c r="T8" i="1"/>
  <c r="U8" i="1"/>
  <c r="S9" i="1"/>
  <c r="T9" i="1"/>
  <c r="U9" i="1"/>
  <c r="S10" i="1"/>
  <c r="T10" i="1"/>
  <c r="U10" i="1"/>
  <c r="S11" i="1"/>
  <c r="T11" i="1"/>
  <c r="U11" i="1"/>
  <c r="S12" i="1"/>
  <c r="T12" i="1"/>
  <c r="U12" i="1"/>
  <c r="R9" i="1"/>
  <c r="R10" i="1"/>
  <c r="R11" i="1"/>
  <c r="R12" i="1"/>
  <c r="R8" i="1"/>
  <c r="A24" i="1" l="1"/>
  <c r="B24" i="1"/>
  <c r="C24" i="1"/>
  <c r="D24" i="1"/>
  <c r="E24" i="1"/>
  <c r="F24" i="1"/>
  <c r="G24" i="1"/>
  <c r="H24" i="1"/>
  <c r="I24" i="1"/>
  <c r="J24" i="1"/>
  <c r="K24" i="1"/>
  <c r="M24" i="1"/>
  <c r="N24" i="1"/>
  <c r="O24" i="1"/>
  <c r="P24" i="1"/>
  <c r="Q24" i="1"/>
  <c r="M87" i="1" l="1"/>
  <c r="A86" i="1" l="1"/>
  <c r="B86" i="1"/>
  <c r="C86" i="1"/>
  <c r="D86" i="1"/>
  <c r="E86" i="1"/>
  <c r="F86" i="1"/>
  <c r="G86" i="1"/>
  <c r="H86" i="1"/>
  <c r="I86" i="1"/>
  <c r="J86" i="1"/>
  <c r="K86" i="1"/>
  <c r="M86" i="1"/>
  <c r="N86" i="1"/>
  <c r="O86" i="1"/>
  <c r="P86" i="1"/>
  <c r="Q86" i="1"/>
  <c r="A87" i="1"/>
  <c r="B87" i="1"/>
  <c r="C87" i="1"/>
  <c r="D87" i="1"/>
  <c r="E87" i="1"/>
  <c r="F87" i="1"/>
  <c r="G87" i="1"/>
  <c r="H87" i="1"/>
  <c r="I87" i="1"/>
  <c r="J87" i="1"/>
  <c r="K87" i="1"/>
  <c r="N87" i="1"/>
  <c r="O87" i="1"/>
  <c r="P87" i="1"/>
  <c r="Q87" i="1"/>
  <c r="A51" i="1"/>
  <c r="B51" i="1"/>
  <c r="C51" i="1"/>
  <c r="D51" i="1"/>
  <c r="E51" i="1"/>
  <c r="G51" i="1"/>
  <c r="H51" i="1"/>
  <c r="I51" i="1"/>
  <c r="J51" i="1"/>
  <c r="K51" i="1"/>
  <c r="L51" i="1"/>
  <c r="M51" i="1"/>
  <c r="N51" i="1"/>
  <c r="O51" i="1"/>
  <c r="P51" i="1"/>
  <c r="Q51" i="1"/>
  <c r="A52" i="1"/>
  <c r="B52" i="1"/>
  <c r="C52" i="1"/>
  <c r="D52" i="1"/>
  <c r="E52" i="1"/>
  <c r="G52" i="1"/>
  <c r="H52" i="1"/>
  <c r="I52" i="1"/>
  <c r="J52" i="1"/>
  <c r="K52" i="1"/>
  <c r="L52" i="1"/>
  <c r="M52" i="1"/>
  <c r="N52" i="1"/>
  <c r="O52" i="1"/>
  <c r="P52" i="1"/>
  <c r="Q52" i="1"/>
  <c r="F16" i="1"/>
  <c r="F8" i="1"/>
  <c r="T15" i="1" l="1"/>
  <c r="S15" i="1"/>
  <c r="U15" i="1"/>
  <c r="R15" i="1"/>
  <c r="S6" i="1"/>
  <c r="T6" i="1"/>
  <c r="U6" i="1"/>
  <c r="R6" i="1"/>
  <c r="R20" i="1" l="1"/>
  <c r="T20" i="1"/>
  <c r="U20" i="1"/>
  <c r="L24" i="1" l="1"/>
  <c r="L13" i="1" l="1"/>
  <c r="L87" i="1" l="1"/>
  <c r="L86" i="1"/>
  <c r="L14" i="1"/>
  <c r="A26" i="1" l="1"/>
  <c r="B26" i="1"/>
  <c r="C26" i="1"/>
  <c r="D26" i="1"/>
  <c r="E26" i="1"/>
  <c r="F26" i="1"/>
  <c r="G26" i="1"/>
  <c r="H26" i="1"/>
  <c r="I26" i="1"/>
  <c r="M26" i="1"/>
  <c r="N26" i="1"/>
  <c r="O26" i="1"/>
  <c r="P26" i="1"/>
  <c r="Q26" i="1"/>
  <c r="A27" i="1"/>
  <c r="B27" i="1"/>
  <c r="C27" i="1"/>
  <c r="D27" i="1"/>
  <c r="E27" i="1"/>
  <c r="F27" i="1"/>
  <c r="G27" i="1"/>
  <c r="H27" i="1"/>
  <c r="I27" i="1"/>
  <c r="M27" i="1"/>
  <c r="N27" i="1"/>
  <c r="O27" i="1"/>
  <c r="P27" i="1"/>
  <c r="Q27" i="1"/>
  <c r="A28" i="1"/>
  <c r="B28" i="1"/>
  <c r="C28" i="1"/>
  <c r="D28" i="1"/>
  <c r="E28" i="1"/>
  <c r="F28" i="1"/>
  <c r="G28" i="1"/>
  <c r="H28" i="1"/>
  <c r="I28" i="1"/>
  <c r="M28" i="1"/>
  <c r="N28" i="1"/>
  <c r="O28" i="1"/>
  <c r="P28" i="1"/>
  <c r="Q28" i="1"/>
  <c r="A29" i="1"/>
  <c r="B29" i="1"/>
  <c r="C29" i="1"/>
  <c r="D29" i="1"/>
  <c r="E29" i="1"/>
  <c r="F29" i="1"/>
  <c r="G29" i="1"/>
  <c r="H29" i="1"/>
  <c r="I29" i="1"/>
  <c r="M29" i="1"/>
  <c r="N29" i="1"/>
  <c r="O29" i="1"/>
  <c r="P29" i="1"/>
  <c r="Q29" i="1"/>
  <c r="A30" i="1"/>
  <c r="B30" i="1"/>
  <c r="C30" i="1"/>
  <c r="D30" i="1"/>
  <c r="E30" i="1"/>
  <c r="F30" i="1"/>
  <c r="G30" i="1"/>
  <c r="H30" i="1"/>
  <c r="I30" i="1"/>
  <c r="M30" i="1"/>
  <c r="N30" i="1"/>
  <c r="O30" i="1"/>
  <c r="P30" i="1"/>
  <c r="Q30" i="1"/>
  <c r="A31" i="1"/>
  <c r="B31" i="1"/>
  <c r="C31" i="1"/>
  <c r="D31" i="1"/>
  <c r="E31" i="1"/>
  <c r="F31" i="1"/>
  <c r="G31" i="1"/>
  <c r="H31" i="1"/>
  <c r="I31" i="1"/>
  <c r="M31" i="1"/>
  <c r="N31" i="1"/>
  <c r="O31" i="1"/>
  <c r="P31" i="1"/>
  <c r="Q31" i="1"/>
  <c r="A32" i="1"/>
  <c r="B32" i="1"/>
  <c r="C32" i="1"/>
  <c r="D32" i="1"/>
  <c r="E32" i="1"/>
  <c r="F32" i="1"/>
  <c r="G32" i="1"/>
  <c r="H32" i="1"/>
  <c r="I32" i="1"/>
  <c r="M32" i="1"/>
  <c r="N32" i="1"/>
  <c r="O32" i="1"/>
  <c r="P32" i="1"/>
  <c r="Q32" i="1"/>
  <c r="B25" i="1"/>
  <c r="C25" i="1"/>
  <c r="D25" i="1"/>
  <c r="E25" i="1"/>
  <c r="F25" i="1"/>
  <c r="G25" i="1"/>
  <c r="H25" i="1"/>
  <c r="I25" i="1"/>
  <c r="M25" i="1"/>
  <c r="N25" i="1"/>
  <c r="O25" i="1"/>
  <c r="P25" i="1"/>
  <c r="Q25" i="1"/>
  <c r="A25" i="1"/>
  <c r="K32" i="1"/>
  <c r="K31" i="1"/>
  <c r="K30" i="1"/>
  <c r="K29" i="1"/>
  <c r="K28" i="1"/>
  <c r="K27" i="1"/>
  <c r="K26" i="1"/>
  <c r="K25" i="1"/>
  <c r="L25" i="1" l="1"/>
  <c r="L31" i="1"/>
  <c r="L28" i="1"/>
  <c r="L27" i="1"/>
  <c r="L30" i="1"/>
  <c r="J28" i="1"/>
  <c r="L26" i="1"/>
  <c r="L29" i="1"/>
  <c r="L32" i="1"/>
  <c r="J32" i="1"/>
  <c r="J31" i="1"/>
  <c r="J27" i="1"/>
  <c r="J25" i="1"/>
  <c r="J30" i="1"/>
  <c r="J26" i="1"/>
  <c r="J29" i="1"/>
  <c r="A42" i="1"/>
  <c r="B42" i="1"/>
  <c r="C42" i="1"/>
  <c r="D42" i="1"/>
  <c r="E42" i="1"/>
  <c r="F42" i="1"/>
  <c r="G42" i="1"/>
  <c r="H42" i="1"/>
  <c r="I42" i="1"/>
  <c r="J42" i="1"/>
  <c r="K42" i="1"/>
  <c r="M42" i="1"/>
  <c r="N42" i="1"/>
  <c r="O42" i="1"/>
  <c r="P42" i="1"/>
  <c r="Q42" i="1"/>
  <c r="A43" i="1"/>
  <c r="B43" i="1"/>
  <c r="C43" i="1"/>
  <c r="D43" i="1"/>
  <c r="E43" i="1"/>
  <c r="F43" i="1"/>
  <c r="G43" i="1"/>
  <c r="H43" i="1"/>
  <c r="I43" i="1"/>
  <c r="J43" i="1"/>
  <c r="K43" i="1"/>
  <c r="M43" i="1"/>
  <c r="N43" i="1"/>
  <c r="O43" i="1"/>
  <c r="P43" i="1"/>
  <c r="Q43" i="1"/>
  <c r="A44" i="1"/>
  <c r="B44" i="1"/>
  <c r="C44" i="1"/>
  <c r="D44" i="1"/>
  <c r="E44" i="1"/>
  <c r="F44" i="1"/>
  <c r="G44" i="1"/>
  <c r="H44" i="1"/>
  <c r="I44" i="1"/>
  <c r="J44" i="1"/>
  <c r="K44" i="1"/>
  <c r="M44" i="1"/>
  <c r="N44" i="1"/>
  <c r="O44" i="1"/>
  <c r="P44" i="1"/>
  <c r="Q44" i="1"/>
  <c r="A45" i="1"/>
  <c r="B45" i="1"/>
  <c r="C45" i="1"/>
  <c r="D45" i="1"/>
  <c r="E45" i="1"/>
  <c r="F45" i="1"/>
  <c r="G45" i="1"/>
  <c r="H45" i="1"/>
  <c r="I45" i="1"/>
  <c r="J45" i="1"/>
  <c r="K45" i="1"/>
  <c r="M45" i="1"/>
  <c r="N45" i="1"/>
  <c r="O45" i="1"/>
  <c r="P45" i="1"/>
  <c r="Q45" i="1"/>
  <c r="A46" i="1"/>
  <c r="B46" i="1"/>
  <c r="C46" i="1"/>
  <c r="D46" i="1"/>
  <c r="E46" i="1"/>
  <c r="F46" i="1"/>
  <c r="G46" i="1"/>
  <c r="H46" i="1"/>
  <c r="I46" i="1"/>
  <c r="J46" i="1"/>
  <c r="K46" i="1"/>
  <c r="M46" i="1"/>
  <c r="N46" i="1"/>
  <c r="O46" i="1"/>
  <c r="P46" i="1"/>
  <c r="Q46" i="1"/>
  <c r="A47" i="1"/>
  <c r="B47" i="1"/>
  <c r="C47" i="1"/>
  <c r="D47" i="1"/>
  <c r="E47" i="1"/>
  <c r="F47" i="1"/>
  <c r="G47" i="1"/>
  <c r="H47" i="1"/>
  <c r="I47" i="1"/>
  <c r="J47" i="1"/>
  <c r="K47" i="1"/>
  <c r="M47" i="1"/>
  <c r="N47" i="1"/>
  <c r="O47" i="1"/>
  <c r="P47" i="1"/>
  <c r="Q47" i="1"/>
  <c r="A48" i="1"/>
  <c r="B48" i="1"/>
  <c r="C48" i="1"/>
  <c r="D48" i="1"/>
  <c r="E48" i="1"/>
  <c r="F48" i="1"/>
  <c r="G48" i="1"/>
  <c r="H48" i="1"/>
  <c r="I48" i="1"/>
  <c r="J48" i="1"/>
  <c r="K48" i="1"/>
  <c r="M48" i="1"/>
  <c r="N48" i="1"/>
  <c r="O48" i="1"/>
  <c r="P48" i="1"/>
  <c r="Q48" i="1"/>
  <c r="A49" i="1"/>
  <c r="B49" i="1"/>
  <c r="C49" i="1"/>
  <c r="D49" i="1"/>
  <c r="E49" i="1"/>
  <c r="F49" i="1"/>
  <c r="G49" i="1"/>
  <c r="H49" i="1"/>
  <c r="I49" i="1"/>
  <c r="J49" i="1"/>
  <c r="K49" i="1"/>
  <c r="M49" i="1"/>
  <c r="N49" i="1"/>
  <c r="O49" i="1"/>
  <c r="P49" i="1"/>
  <c r="Q49" i="1"/>
  <c r="A50" i="1"/>
  <c r="B50" i="1"/>
  <c r="C50" i="1"/>
  <c r="D50" i="1"/>
  <c r="E50" i="1"/>
  <c r="F50" i="1"/>
  <c r="G50" i="1"/>
  <c r="H50" i="1"/>
  <c r="I50" i="1"/>
  <c r="J50" i="1"/>
  <c r="K50" i="1"/>
  <c r="M50" i="1"/>
  <c r="N50" i="1"/>
  <c r="O50" i="1"/>
  <c r="B41" i="1"/>
  <c r="C41" i="1"/>
  <c r="D41" i="1"/>
  <c r="E41" i="1"/>
  <c r="F41" i="1"/>
  <c r="G41" i="1"/>
  <c r="H41" i="1"/>
  <c r="I41" i="1"/>
  <c r="J41" i="1"/>
  <c r="K41" i="1"/>
  <c r="M41" i="1"/>
  <c r="N41" i="1"/>
  <c r="O41" i="1"/>
  <c r="P41" i="1"/>
  <c r="Q41" i="1"/>
  <c r="A41" i="1"/>
  <c r="L50" i="1"/>
  <c r="L49" i="1"/>
  <c r="L48" i="1"/>
  <c r="L47" i="1"/>
  <c r="L46" i="1"/>
  <c r="L45" i="1"/>
  <c r="L44" i="1"/>
  <c r="L43" i="1"/>
  <c r="L42" i="1"/>
  <c r="L41" i="1"/>
  <c r="A37" i="1" l="1"/>
  <c r="B37" i="1"/>
  <c r="C37" i="1"/>
  <c r="D37" i="1"/>
  <c r="E37" i="1"/>
  <c r="F37" i="1"/>
  <c r="G37" i="1"/>
  <c r="H37" i="1"/>
  <c r="I37" i="1"/>
  <c r="J37" i="1"/>
  <c r="K37" i="1"/>
  <c r="M37" i="1"/>
  <c r="N37" i="1"/>
  <c r="O37" i="1"/>
  <c r="P37" i="1"/>
  <c r="Q37" i="1"/>
  <c r="A35" i="1"/>
  <c r="B35" i="1"/>
  <c r="C35" i="1"/>
  <c r="D35" i="1"/>
  <c r="E35" i="1"/>
  <c r="F35" i="1"/>
  <c r="G35" i="1"/>
  <c r="H35" i="1"/>
  <c r="I35" i="1"/>
  <c r="J35" i="1"/>
  <c r="K35" i="1"/>
  <c r="M35" i="1"/>
  <c r="N35" i="1"/>
  <c r="O35" i="1"/>
  <c r="P35" i="1"/>
  <c r="Q35" i="1"/>
  <c r="A36" i="1"/>
  <c r="B36" i="1"/>
  <c r="C36" i="1"/>
  <c r="D36" i="1"/>
  <c r="E36" i="1"/>
  <c r="F36" i="1"/>
  <c r="G36" i="1"/>
  <c r="H36" i="1"/>
  <c r="I36" i="1"/>
  <c r="J36" i="1"/>
  <c r="K36" i="1"/>
  <c r="M36" i="1"/>
  <c r="N36" i="1"/>
  <c r="O36" i="1"/>
  <c r="P36" i="1"/>
  <c r="Q36" i="1"/>
  <c r="B34" i="1"/>
  <c r="C34" i="1"/>
  <c r="D34" i="1"/>
  <c r="E34" i="1"/>
  <c r="F34" i="1"/>
  <c r="G34" i="1"/>
  <c r="H34" i="1"/>
  <c r="I34" i="1"/>
  <c r="J34" i="1"/>
  <c r="K34" i="1"/>
  <c r="M34" i="1"/>
  <c r="N34" i="1"/>
  <c r="O34" i="1"/>
  <c r="P34" i="1"/>
  <c r="Q34" i="1"/>
  <c r="A34" i="1"/>
  <c r="B85" i="1"/>
  <c r="C85" i="1"/>
  <c r="D85" i="1"/>
  <c r="E85" i="1"/>
  <c r="F85" i="1"/>
  <c r="G85" i="1"/>
  <c r="H85" i="1"/>
  <c r="I85" i="1"/>
  <c r="J85" i="1"/>
  <c r="K85" i="1"/>
  <c r="M85" i="1"/>
  <c r="N85" i="1"/>
  <c r="O85" i="1"/>
  <c r="P85" i="1"/>
  <c r="Q85" i="1"/>
  <c r="A85" i="1"/>
  <c r="A82" i="1"/>
  <c r="B82" i="1"/>
  <c r="C82" i="1"/>
  <c r="D82" i="1"/>
  <c r="E82" i="1"/>
  <c r="F82" i="1"/>
  <c r="G82" i="1"/>
  <c r="H82" i="1"/>
  <c r="I82" i="1"/>
  <c r="J82" i="1"/>
  <c r="K82" i="1"/>
  <c r="M82" i="1"/>
  <c r="N82" i="1"/>
  <c r="O82" i="1"/>
  <c r="P82" i="1"/>
  <c r="Q82" i="1"/>
  <c r="A83" i="1"/>
  <c r="B83" i="1"/>
  <c r="C83" i="1"/>
  <c r="D83" i="1"/>
  <c r="E83" i="1"/>
  <c r="F83" i="1"/>
  <c r="G83" i="1"/>
  <c r="H83" i="1"/>
  <c r="I83" i="1"/>
  <c r="J83" i="1"/>
  <c r="K83" i="1"/>
  <c r="M83" i="1"/>
  <c r="N83" i="1"/>
  <c r="O83" i="1"/>
  <c r="P83" i="1"/>
  <c r="Q83" i="1"/>
  <c r="A33" i="1"/>
  <c r="B33" i="1"/>
  <c r="C33" i="1"/>
  <c r="D33" i="1"/>
  <c r="E33" i="1"/>
  <c r="F33" i="1"/>
  <c r="G33" i="1"/>
  <c r="H33" i="1"/>
  <c r="I33" i="1"/>
  <c r="J33" i="1"/>
  <c r="K33" i="1"/>
  <c r="M33" i="1"/>
  <c r="N33" i="1"/>
  <c r="O33" i="1"/>
  <c r="P33" i="1"/>
  <c r="Q33" i="1"/>
  <c r="B84" i="1"/>
  <c r="C84" i="1"/>
  <c r="D84" i="1"/>
  <c r="E84" i="1"/>
  <c r="F84" i="1"/>
  <c r="G84" i="1"/>
  <c r="H84" i="1"/>
  <c r="I84" i="1"/>
  <c r="J84" i="1"/>
  <c r="K84" i="1"/>
  <c r="M84" i="1"/>
  <c r="N84" i="1"/>
  <c r="O84" i="1"/>
  <c r="P84" i="1"/>
  <c r="Q84" i="1"/>
  <c r="A84" i="1"/>
  <c r="A19" i="1"/>
  <c r="B19" i="1"/>
  <c r="C19" i="1"/>
  <c r="D19" i="1"/>
  <c r="E19" i="1"/>
  <c r="F19" i="1"/>
  <c r="G19" i="1"/>
  <c r="H19" i="1"/>
  <c r="I19" i="1"/>
  <c r="J19" i="1"/>
  <c r="K19" i="1"/>
  <c r="M19" i="1"/>
  <c r="N19" i="1"/>
  <c r="O19" i="1"/>
  <c r="P19" i="1"/>
  <c r="Q19" i="1"/>
  <c r="A20" i="1"/>
  <c r="B20" i="1"/>
  <c r="C20" i="1"/>
  <c r="D20" i="1"/>
  <c r="E20" i="1"/>
  <c r="F20" i="1"/>
  <c r="G20" i="1"/>
  <c r="H20" i="1"/>
  <c r="I20" i="1"/>
  <c r="J20" i="1"/>
  <c r="K20" i="1"/>
  <c r="M20" i="1"/>
  <c r="N20" i="1"/>
  <c r="O20" i="1"/>
  <c r="P20" i="1"/>
  <c r="Q20" i="1"/>
  <c r="A16" i="1"/>
  <c r="B16" i="1"/>
  <c r="C16" i="1"/>
  <c r="D16" i="1"/>
  <c r="E16" i="1"/>
  <c r="G16" i="1"/>
  <c r="H16" i="1"/>
  <c r="I16" i="1"/>
  <c r="J16" i="1"/>
  <c r="K16" i="1"/>
  <c r="M16" i="1"/>
  <c r="N16" i="1"/>
  <c r="O16" i="1"/>
  <c r="P16" i="1"/>
  <c r="Q16" i="1"/>
  <c r="A17" i="1"/>
  <c r="B17" i="1"/>
  <c r="C17" i="1"/>
  <c r="D17" i="1"/>
  <c r="E17" i="1"/>
  <c r="F17" i="1"/>
  <c r="G17" i="1"/>
  <c r="H17" i="1"/>
  <c r="I17" i="1"/>
  <c r="J17" i="1"/>
  <c r="K17" i="1"/>
  <c r="M17" i="1"/>
  <c r="N17" i="1"/>
  <c r="O17" i="1"/>
  <c r="P17" i="1"/>
  <c r="Q17" i="1"/>
  <c r="A18" i="1"/>
  <c r="B18" i="1"/>
  <c r="C18" i="1"/>
  <c r="D18" i="1"/>
  <c r="E18" i="1"/>
  <c r="F18" i="1"/>
  <c r="G18" i="1"/>
  <c r="H18" i="1"/>
  <c r="I18" i="1"/>
  <c r="J18" i="1"/>
  <c r="K18" i="1"/>
  <c r="M18" i="1"/>
  <c r="N18" i="1"/>
  <c r="O18" i="1"/>
  <c r="P18" i="1"/>
  <c r="Q18" i="1"/>
  <c r="A6" i="1"/>
  <c r="B6" i="1"/>
  <c r="C6" i="1"/>
  <c r="D6" i="1"/>
  <c r="E6" i="1"/>
  <c r="F6" i="1"/>
  <c r="G6" i="1"/>
  <c r="H6" i="1"/>
  <c r="I6" i="1"/>
  <c r="J6" i="1"/>
  <c r="K6" i="1"/>
  <c r="M6" i="1"/>
  <c r="N6" i="1"/>
  <c r="O6" i="1"/>
  <c r="P6" i="1"/>
  <c r="Q6" i="1"/>
  <c r="A7" i="1"/>
  <c r="B7" i="1"/>
  <c r="C7" i="1"/>
  <c r="D7" i="1"/>
  <c r="E7" i="1"/>
  <c r="F7" i="1"/>
  <c r="G7" i="1"/>
  <c r="H7" i="1"/>
  <c r="I7" i="1"/>
  <c r="J7" i="1"/>
  <c r="K7" i="1"/>
  <c r="M7" i="1"/>
  <c r="N7" i="1"/>
  <c r="O7" i="1"/>
  <c r="P7" i="1"/>
  <c r="Q7" i="1"/>
  <c r="A8" i="1"/>
  <c r="B8" i="1"/>
  <c r="C8" i="1"/>
  <c r="D8" i="1"/>
  <c r="E8" i="1"/>
  <c r="G8" i="1"/>
  <c r="H8" i="1"/>
  <c r="I8" i="1"/>
  <c r="J8" i="1"/>
  <c r="K8" i="1"/>
  <c r="M8" i="1"/>
  <c r="N8" i="1"/>
  <c r="O8" i="1"/>
  <c r="P8" i="1"/>
  <c r="Q8" i="1"/>
  <c r="A9" i="1"/>
  <c r="B9" i="1"/>
  <c r="C9" i="1"/>
  <c r="D9" i="1"/>
  <c r="E9" i="1"/>
  <c r="F9" i="1"/>
  <c r="G9" i="1"/>
  <c r="H9" i="1"/>
  <c r="I9" i="1"/>
  <c r="J9" i="1"/>
  <c r="K9" i="1"/>
  <c r="M9" i="1"/>
  <c r="N9" i="1"/>
  <c r="O9" i="1"/>
  <c r="P9" i="1"/>
  <c r="Q9" i="1"/>
  <c r="A10" i="1"/>
  <c r="B10" i="1"/>
  <c r="C10" i="1"/>
  <c r="D10" i="1"/>
  <c r="E10" i="1"/>
  <c r="F10" i="1"/>
  <c r="G10" i="1"/>
  <c r="H10" i="1"/>
  <c r="I10" i="1"/>
  <c r="J10" i="1"/>
  <c r="K10" i="1"/>
  <c r="M10" i="1"/>
  <c r="N10" i="1"/>
  <c r="O10" i="1"/>
  <c r="P10" i="1"/>
  <c r="Q10" i="1"/>
  <c r="A11" i="1"/>
  <c r="B11" i="1"/>
  <c r="C11" i="1"/>
  <c r="D11" i="1"/>
  <c r="E11" i="1"/>
  <c r="F11" i="1"/>
  <c r="G11" i="1"/>
  <c r="H11" i="1"/>
  <c r="I11" i="1"/>
  <c r="J11" i="1"/>
  <c r="K11" i="1"/>
  <c r="M11" i="1"/>
  <c r="N11" i="1"/>
  <c r="O11" i="1"/>
  <c r="P11" i="1"/>
  <c r="Q11" i="1"/>
  <c r="A12" i="1"/>
  <c r="B12" i="1"/>
  <c r="C12" i="1"/>
  <c r="D12" i="1"/>
  <c r="E12" i="1"/>
  <c r="F12" i="1"/>
  <c r="G12" i="1"/>
  <c r="H12" i="1"/>
  <c r="I12" i="1"/>
  <c r="J12" i="1"/>
  <c r="K12" i="1"/>
  <c r="M12" i="1"/>
  <c r="N12" i="1"/>
  <c r="O12" i="1"/>
  <c r="P12" i="1"/>
  <c r="Q12" i="1"/>
  <c r="A15" i="1"/>
  <c r="B15" i="1"/>
  <c r="C15" i="1"/>
  <c r="D15" i="1"/>
  <c r="E15" i="1"/>
  <c r="F15" i="1"/>
  <c r="G15" i="1"/>
  <c r="H15" i="1"/>
  <c r="I15" i="1"/>
  <c r="J15" i="1"/>
  <c r="K15" i="1"/>
  <c r="M15" i="1"/>
  <c r="N15" i="1"/>
  <c r="O15" i="1"/>
  <c r="P15" i="1"/>
  <c r="Q15" i="1"/>
  <c r="A4" i="1"/>
  <c r="B4" i="1"/>
  <c r="C4" i="1"/>
  <c r="D4" i="1"/>
  <c r="E4" i="1"/>
  <c r="F4" i="1"/>
  <c r="G4" i="1"/>
  <c r="H4" i="1"/>
  <c r="I4" i="1"/>
  <c r="J4" i="1"/>
  <c r="K4" i="1"/>
  <c r="M4" i="1"/>
  <c r="N4" i="1"/>
  <c r="O4" i="1"/>
  <c r="P4" i="1"/>
  <c r="Q4" i="1"/>
  <c r="A5" i="1"/>
  <c r="B5" i="1"/>
  <c r="C5" i="1"/>
  <c r="D5" i="1"/>
  <c r="E5" i="1"/>
  <c r="F5" i="1"/>
  <c r="G5" i="1"/>
  <c r="H5" i="1"/>
  <c r="I5" i="1"/>
  <c r="J5" i="1"/>
  <c r="K5" i="1"/>
  <c r="M5" i="1"/>
  <c r="N5" i="1"/>
  <c r="O5" i="1"/>
  <c r="P5" i="1"/>
  <c r="Q5" i="1"/>
  <c r="B3" i="1"/>
  <c r="C3" i="1"/>
  <c r="D3" i="1"/>
  <c r="E3" i="1"/>
  <c r="F3" i="1"/>
  <c r="G3" i="1"/>
  <c r="H3" i="1"/>
  <c r="I3" i="1"/>
  <c r="J3" i="1"/>
  <c r="K3" i="1"/>
  <c r="M3" i="1"/>
  <c r="N3" i="1"/>
  <c r="O3" i="1"/>
  <c r="P3" i="1"/>
  <c r="Q3" i="1"/>
  <c r="A3" i="1"/>
  <c r="A39" i="1"/>
  <c r="B39" i="1"/>
  <c r="C39" i="1"/>
  <c r="D39" i="1"/>
  <c r="E39" i="1"/>
  <c r="F39" i="1"/>
  <c r="G39" i="1"/>
  <c r="H39" i="1"/>
  <c r="I39" i="1"/>
  <c r="J39" i="1"/>
  <c r="K39" i="1"/>
  <c r="M39" i="1"/>
  <c r="N39" i="1"/>
  <c r="O39" i="1"/>
  <c r="P39" i="1"/>
  <c r="Q39" i="1"/>
  <c r="A40" i="1"/>
  <c r="B40" i="1"/>
  <c r="C40" i="1"/>
  <c r="D40" i="1"/>
  <c r="E40" i="1"/>
  <c r="F40" i="1"/>
  <c r="G40" i="1"/>
  <c r="H40" i="1"/>
  <c r="I40" i="1"/>
  <c r="J40" i="1"/>
  <c r="K40" i="1"/>
  <c r="M40" i="1"/>
  <c r="N40" i="1"/>
  <c r="O40" i="1"/>
  <c r="P40" i="1"/>
  <c r="Q40" i="1"/>
  <c r="B38" i="1"/>
  <c r="C38" i="1"/>
  <c r="D38" i="1"/>
  <c r="E38" i="1"/>
  <c r="F38" i="1"/>
  <c r="G38" i="1"/>
  <c r="H38" i="1"/>
  <c r="I38" i="1"/>
  <c r="J38" i="1"/>
  <c r="K38" i="1"/>
  <c r="M38" i="1"/>
  <c r="N38" i="1"/>
  <c r="O38" i="1"/>
  <c r="P38" i="1"/>
  <c r="Q38" i="1"/>
  <c r="A38" i="1"/>
  <c r="A77" i="1"/>
  <c r="B77" i="1"/>
  <c r="C77" i="1"/>
  <c r="D77" i="1"/>
  <c r="E77" i="1"/>
  <c r="F77" i="1"/>
  <c r="G77" i="1"/>
  <c r="H77" i="1"/>
  <c r="I77" i="1"/>
  <c r="J77" i="1"/>
  <c r="K77" i="1"/>
  <c r="M77" i="1"/>
  <c r="N77" i="1"/>
  <c r="O77" i="1"/>
  <c r="P77" i="1"/>
  <c r="Q77" i="1"/>
  <c r="A78" i="1"/>
  <c r="B78" i="1"/>
  <c r="C78" i="1"/>
  <c r="D78" i="1"/>
  <c r="E78" i="1"/>
  <c r="F78" i="1"/>
  <c r="G78" i="1"/>
  <c r="H78" i="1"/>
  <c r="I78" i="1"/>
  <c r="J78" i="1"/>
  <c r="K78" i="1"/>
  <c r="M78" i="1"/>
  <c r="N78" i="1"/>
  <c r="O78" i="1"/>
  <c r="P78" i="1"/>
  <c r="Q78" i="1"/>
  <c r="A79" i="1"/>
  <c r="B79" i="1"/>
  <c r="C79" i="1"/>
  <c r="D79" i="1"/>
  <c r="E79" i="1"/>
  <c r="F79" i="1"/>
  <c r="G79" i="1"/>
  <c r="H79" i="1"/>
  <c r="I79" i="1"/>
  <c r="J79" i="1"/>
  <c r="K79" i="1"/>
  <c r="M79" i="1"/>
  <c r="N79" i="1"/>
  <c r="O79" i="1"/>
  <c r="P79" i="1"/>
  <c r="Q79" i="1"/>
  <c r="A80" i="1"/>
  <c r="B80" i="1"/>
  <c r="C80" i="1"/>
  <c r="D80" i="1"/>
  <c r="E80" i="1"/>
  <c r="F80" i="1"/>
  <c r="G80" i="1"/>
  <c r="H80" i="1"/>
  <c r="I80" i="1"/>
  <c r="J80" i="1"/>
  <c r="K80" i="1"/>
  <c r="M80" i="1"/>
  <c r="N80" i="1"/>
  <c r="O80" i="1"/>
  <c r="P80" i="1"/>
  <c r="Q80" i="1"/>
  <c r="A81" i="1"/>
  <c r="B81" i="1"/>
  <c r="C81" i="1"/>
  <c r="D81" i="1"/>
  <c r="E81" i="1"/>
  <c r="F81" i="1"/>
  <c r="G81" i="1"/>
  <c r="H81" i="1"/>
  <c r="I81" i="1"/>
  <c r="J81" i="1"/>
  <c r="K81" i="1"/>
  <c r="M81" i="1"/>
  <c r="N81" i="1"/>
  <c r="O81" i="1"/>
  <c r="P81" i="1"/>
  <c r="Q81" i="1"/>
  <c r="B76" i="1"/>
  <c r="C76" i="1"/>
  <c r="D76" i="1"/>
  <c r="E76" i="1"/>
  <c r="F76" i="1"/>
  <c r="G76" i="1"/>
  <c r="H76" i="1"/>
  <c r="I76" i="1"/>
  <c r="J76" i="1"/>
  <c r="K76" i="1"/>
  <c r="M76" i="1"/>
  <c r="N76" i="1"/>
  <c r="O76" i="1"/>
  <c r="P76" i="1"/>
  <c r="Q76" i="1"/>
  <c r="A76" i="1"/>
  <c r="A95" i="1"/>
  <c r="B95" i="1"/>
  <c r="C95" i="1"/>
  <c r="D95" i="1"/>
  <c r="E95" i="1"/>
  <c r="F95" i="1"/>
  <c r="G95" i="1"/>
  <c r="H95" i="1"/>
  <c r="I95" i="1"/>
  <c r="J95" i="1"/>
  <c r="K95" i="1"/>
  <c r="M95" i="1"/>
  <c r="N95" i="1"/>
  <c r="O95" i="1"/>
  <c r="P95" i="1"/>
  <c r="Q95" i="1"/>
  <c r="A96" i="1"/>
  <c r="B96" i="1"/>
  <c r="C96" i="1"/>
  <c r="D96" i="1"/>
  <c r="E96" i="1"/>
  <c r="F96" i="1"/>
  <c r="G96" i="1"/>
  <c r="H96" i="1"/>
  <c r="I96" i="1"/>
  <c r="J96" i="1"/>
  <c r="K96" i="1"/>
  <c r="M96" i="1"/>
  <c r="N96" i="1"/>
  <c r="O96" i="1"/>
  <c r="P96" i="1"/>
  <c r="Q96" i="1"/>
  <c r="A94" i="1"/>
  <c r="B94" i="1"/>
  <c r="C94" i="1"/>
  <c r="D94" i="1"/>
  <c r="E94" i="1"/>
  <c r="F94" i="1"/>
  <c r="G94" i="1"/>
  <c r="H94" i="1"/>
  <c r="I94" i="1"/>
  <c r="J94" i="1"/>
  <c r="K94" i="1"/>
  <c r="M94" i="1"/>
  <c r="N94" i="1"/>
  <c r="O94" i="1"/>
  <c r="P94" i="1"/>
  <c r="Q94" i="1"/>
  <c r="A89" i="1"/>
  <c r="B89" i="1"/>
  <c r="C89" i="1"/>
  <c r="D89" i="1"/>
  <c r="E89" i="1"/>
  <c r="F89" i="1"/>
  <c r="G89" i="1"/>
  <c r="H89" i="1"/>
  <c r="I89" i="1"/>
  <c r="J89" i="1"/>
  <c r="K89" i="1"/>
  <c r="M89" i="1"/>
  <c r="N89" i="1"/>
  <c r="O89" i="1"/>
  <c r="P89" i="1"/>
  <c r="Q89" i="1"/>
  <c r="A90" i="1"/>
  <c r="B90" i="1"/>
  <c r="C90" i="1"/>
  <c r="D90" i="1"/>
  <c r="E90" i="1"/>
  <c r="F90" i="1"/>
  <c r="G90" i="1"/>
  <c r="H90" i="1"/>
  <c r="I90" i="1"/>
  <c r="J90" i="1"/>
  <c r="K90" i="1"/>
  <c r="M90" i="1"/>
  <c r="N90" i="1"/>
  <c r="O90" i="1"/>
  <c r="P90" i="1"/>
  <c r="Q90" i="1"/>
  <c r="A91" i="1"/>
  <c r="B91" i="1"/>
  <c r="C91" i="1"/>
  <c r="D91" i="1"/>
  <c r="E91" i="1"/>
  <c r="F91" i="1"/>
  <c r="G91" i="1"/>
  <c r="H91" i="1"/>
  <c r="I91" i="1"/>
  <c r="J91" i="1"/>
  <c r="K91" i="1"/>
  <c r="M91" i="1"/>
  <c r="N91" i="1"/>
  <c r="O91" i="1"/>
  <c r="P91" i="1"/>
  <c r="Q91" i="1"/>
  <c r="A92" i="1"/>
  <c r="B92" i="1"/>
  <c r="C92" i="1"/>
  <c r="D92" i="1"/>
  <c r="E92" i="1"/>
  <c r="F92" i="1"/>
  <c r="G92" i="1"/>
  <c r="H92" i="1"/>
  <c r="I92" i="1"/>
  <c r="J92" i="1"/>
  <c r="K92" i="1"/>
  <c r="M92" i="1"/>
  <c r="N92" i="1"/>
  <c r="O92" i="1"/>
  <c r="P92" i="1"/>
  <c r="Q92" i="1"/>
  <c r="A93" i="1"/>
  <c r="B93" i="1"/>
  <c r="C93" i="1"/>
  <c r="D93" i="1"/>
  <c r="E93" i="1"/>
  <c r="F93" i="1"/>
  <c r="G93" i="1"/>
  <c r="H93" i="1"/>
  <c r="I93" i="1"/>
  <c r="J93" i="1"/>
  <c r="K93" i="1"/>
  <c r="M93" i="1"/>
  <c r="N93" i="1"/>
  <c r="O93" i="1"/>
  <c r="P93" i="1"/>
  <c r="Q93" i="1"/>
  <c r="B88" i="1"/>
  <c r="C88" i="1"/>
  <c r="D88" i="1"/>
  <c r="E88" i="1"/>
  <c r="F88" i="1"/>
  <c r="G88" i="1"/>
  <c r="H88" i="1"/>
  <c r="I88" i="1"/>
  <c r="J88" i="1"/>
  <c r="K88" i="1"/>
  <c r="M88" i="1"/>
  <c r="N88" i="1"/>
  <c r="O88" i="1"/>
  <c r="P88" i="1"/>
  <c r="Q88" i="1"/>
  <c r="A88" i="1"/>
  <c r="L40" i="1" l="1"/>
  <c r="L39" i="1"/>
  <c r="L38" i="1"/>
  <c r="L33" i="1" l="1"/>
  <c r="L85" i="1" l="1"/>
  <c r="L94" i="1" l="1"/>
  <c r="L95" i="1"/>
  <c r="L96" i="1"/>
  <c r="L83" i="1"/>
  <c r="L82" i="1"/>
  <c r="L84" i="1"/>
  <c r="L20" i="1" l="1"/>
  <c r="L19" i="1"/>
  <c r="L18" i="1"/>
  <c r="L17" i="1"/>
  <c r="L81" i="1" l="1"/>
  <c r="L80" i="1"/>
  <c r="L79" i="1"/>
  <c r="L78" i="1"/>
  <c r="L77" i="1"/>
  <c r="L76" i="1"/>
  <c r="L5" i="1"/>
  <c r="L4" i="1"/>
  <c r="L3" i="1"/>
  <c r="L93" i="1" l="1"/>
  <c r="L92" i="1"/>
  <c r="L91" i="1"/>
  <c r="L90" i="1"/>
  <c r="L89" i="1"/>
  <c r="L88" i="1"/>
  <c r="L37" i="1" l="1"/>
  <c r="L36" i="1"/>
  <c r="L35" i="1"/>
  <c r="L34" i="1"/>
  <c r="L15" i="1" l="1"/>
  <c r="L7" i="1" l="1"/>
  <c r="L16" i="1"/>
  <c r="L12" i="1" l="1"/>
  <c r="L11" i="1"/>
  <c r="L10" i="1"/>
  <c r="L9" i="1"/>
  <c r="L8" i="1"/>
  <c r="L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Elisabeth Schmid-Müllegger</author>
  </authors>
  <commentList>
    <comment ref="H33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Elisabeth Schmid-Müllegger:</t>
        </r>
        <r>
          <rPr>
            <sz val="9"/>
            <color indexed="81"/>
            <rFont val="Segoe UI"/>
            <family val="2"/>
          </rPr>
          <t xml:space="preserve">
Freigabeberechtigung abhängig von der Vollmacht</t>
        </r>
      </text>
    </comment>
    <comment ref="N33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Elisabeth Schmid-Müllegger:</t>
        </r>
        <r>
          <rPr>
            <sz val="9"/>
            <color indexed="81"/>
            <rFont val="Segoe UI"/>
            <family val="2"/>
          </rPr>
          <t xml:space="preserve">
Freigabeberechtigung abhängig von der Vollmacht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Elisabeth Schmid-Müllegger</author>
  </authors>
  <commentList>
    <comment ref="T3" authorId="0" shapeId="0" xr:uid="{D20C1AA7-0709-4CB6-AEA3-5ABBDFC57987}">
      <text>
        <r>
          <rPr>
            <b/>
            <sz val="9"/>
            <color indexed="81"/>
            <rFont val="Segoe UI"/>
            <family val="2"/>
          </rPr>
          <t>Elisabeth Schmid-Müllegger:</t>
        </r>
        <r>
          <rPr>
            <sz val="9"/>
            <color indexed="81"/>
            <rFont val="Segoe UI"/>
            <family val="2"/>
          </rPr>
          <t xml:space="preserve">
Freigabeberechtigung abhängig von der Vollmacht</t>
        </r>
      </text>
    </comment>
  </commentList>
</comments>
</file>

<file path=xl/sharedStrings.xml><?xml version="1.0" encoding="utf-8"?>
<sst xmlns="http://schemas.openxmlformats.org/spreadsheetml/2006/main" count="576" uniqueCount="229">
  <si>
    <t>Prozessinformation</t>
  </si>
  <si>
    <t>Prozessname</t>
  </si>
  <si>
    <t>Prozessschritt / Aktivität</t>
  </si>
  <si>
    <t>Prozess-ID</t>
  </si>
  <si>
    <t>Risiko</t>
  </si>
  <si>
    <t>Risiko-ID</t>
  </si>
  <si>
    <t>Auswirkung</t>
  </si>
  <si>
    <t>Prioritäres Risiko</t>
  </si>
  <si>
    <t>Kontrolle</t>
  </si>
  <si>
    <t>Kontroll-ID</t>
  </si>
  <si>
    <t>Kontrollart</t>
  </si>
  <si>
    <t>Prozess-verantwortlich</t>
  </si>
  <si>
    <t>Risiko-eigner</t>
  </si>
  <si>
    <t>Kontroll-verantwortung</t>
  </si>
  <si>
    <t>NEIN</t>
  </si>
  <si>
    <t>jedes Mal</t>
  </si>
  <si>
    <t>PA</t>
  </si>
  <si>
    <t>CFO</t>
  </si>
  <si>
    <t>RK</t>
  </si>
  <si>
    <t>U</t>
  </si>
  <si>
    <t>R</t>
  </si>
  <si>
    <t>VRF</t>
  </si>
  <si>
    <t>D</t>
  </si>
  <si>
    <t>Kontroll-zyklus</t>
  </si>
  <si>
    <t>Risikobeschreibung</t>
  </si>
  <si>
    <t>Risikoeigner</t>
  </si>
  <si>
    <t>Kontrollbeschreibung</t>
  </si>
  <si>
    <t>RM</t>
  </si>
  <si>
    <t>falsche Buchung</t>
  </si>
  <si>
    <t>Vergleich durchführen</t>
  </si>
  <si>
    <t>Abfertigungsrückstellungen bilden</t>
  </si>
  <si>
    <t>Vergleich neue Basisdaten mit Vorjarheswerten</t>
  </si>
  <si>
    <t>jährlich</t>
  </si>
  <si>
    <t>aufbereitetes Datenblatt</t>
  </si>
  <si>
    <t>aufbereitetes Datenblatt der Valida</t>
  </si>
  <si>
    <t>Prüfung der Valida Daten auf Vollständigkeit und Richtigkeit</t>
  </si>
  <si>
    <t>Vergleich neue Daten mit Forecastwerten</t>
  </si>
  <si>
    <t>falsche Bildung der Rückstellung</t>
  </si>
  <si>
    <t>Vergleich Buchungsbeleg mit Valida Daten</t>
  </si>
  <si>
    <t>SAP-Bericht</t>
  </si>
  <si>
    <t>Urlaubsrückstellungen für Beamte bilden</t>
  </si>
  <si>
    <t>Vergleich Buchungsbeleg mit berechneten Werten</t>
  </si>
  <si>
    <t>Jubiläumsgeldrückstellungen für Beamte bilden</t>
  </si>
  <si>
    <t>Jubiläumsgeldrückstellungen für Angestellte bilden</t>
  </si>
  <si>
    <t>Urlaubsrückstellungen für Angestellte bilden</t>
  </si>
  <si>
    <t>Kontrolle Stammdaten im SAP</t>
  </si>
  <si>
    <t>Vergleich Daten SAP mit Vorjahresswerten</t>
  </si>
  <si>
    <t>Buchungsbeleg</t>
  </si>
  <si>
    <t>falsche Berechnungsgrundlage als Datenbasis</t>
  </si>
  <si>
    <t>Fehlerhafte Abfertigungsrückstellung im Jahresabschluss</t>
  </si>
  <si>
    <t>Fehlerhafte Jubiläumsgeldrückstellung im Jahresabschluss</t>
  </si>
  <si>
    <t>Fehlerhafte Urlaubsrückstellung im Jahresabschluss</t>
  </si>
  <si>
    <t>Kontrollnachweis</t>
  </si>
  <si>
    <t>Übereinstimmungsvergleich</t>
  </si>
  <si>
    <t>Verifizierung</t>
  </si>
  <si>
    <t>Vergleich neue Basisdaten mit Vorjahreswerten</t>
  </si>
  <si>
    <t>Plausibilisierung</t>
  </si>
  <si>
    <t>FIJ-002</t>
  </si>
  <si>
    <t>FIJ-006</t>
  </si>
  <si>
    <t>FIJ-003</t>
  </si>
  <si>
    <t>FIJ-005</t>
  </si>
  <si>
    <t>FIJ-004</t>
  </si>
  <si>
    <t>BiBu</t>
  </si>
  <si>
    <t>FGL DWH</t>
  </si>
  <si>
    <t>FBL-QU</t>
  </si>
  <si>
    <t>Legende</t>
  </si>
  <si>
    <t>Score 1</t>
  </si>
  <si>
    <t>keine spürbare Auswirkung auf Forschung/Lehre</t>
  </si>
  <si>
    <t>Score 2</t>
  </si>
  <si>
    <t>Kleine Beeinträchtigung des Lehrbetriebs und kleinere Behinderungen der Forschungstätigkeit</t>
  </si>
  <si>
    <t>Score 3</t>
  </si>
  <si>
    <t>Erhöhung des Dropouts und der Studiendauer, sowie Verlust der Forschungskompetenz, -renommee (Drittmittel)</t>
  </si>
  <si>
    <t>Score 4</t>
  </si>
  <si>
    <t>Beinahe Zusammenbruch der Lehre, überwiegende Einstellung der Forschungstätigkeit</t>
  </si>
  <si>
    <t>FABL-CO</t>
  </si>
  <si>
    <t>Controller (21.02.2018 - M. Huber)</t>
  </si>
  <si>
    <t>Eintritt
(1 - 4)</t>
  </si>
  <si>
    <t>Vizerektor für Forschung</t>
  </si>
  <si>
    <t>Key-Control</t>
  </si>
  <si>
    <t>KC-ID</t>
  </si>
  <si>
    <t>Risikoinformation</t>
  </si>
  <si>
    <t>Kontrollinformation</t>
  </si>
  <si>
    <t>Fachbereichsleiter Controlling</t>
  </si>
  <si>
    <t>Fachgruppenleiter DWH</t>
  </si>
  <si>
    <t>Personaladministration</t>
  </si>
  <si>
    <t>Leiter Finanzen</t>
  </si>
  <si>
    <t>Rektorin</t>
  </si>
  <si>
    <t>Unirat</t>
  </si>
  <si>
    <t>Rektorat</t>
  </si>
  <si>
    <t>Dekan</t>
  </si>
  <si>
    <t>Rektoratsmitglied</t>
  </si>
  <si>
    <t>Klassifizierung des Risikos:</t>
  </si>
  <si>
    <t>Impact
(1 - 4)</t>
  </si>
  <si>
    <t>Impact (Werte in € Mio. pro Jahr)</t>
  </si>
  <si>
    <t>Eintrittswahrscheinlichkeit innerhalb des nächsten Jahres</t>
  </si>
  <si>
    <t>Mitarbeiter im Controlling (Name des Mitarbeiters zum jeweiligen Zeitpunkt)</t>
  </si>
  <si>
    <t>Abkürzung</t>
  </si>
  <si>
    <t>Bedeutung</t>
  </si>
  <si>
    <t>Summe
(ab 6 prioritär)</t>
  </si>
  <si>
    <t>FGSV</t>
  </si>
  <si>
    <t>Fachgruppe SAP Verrechnung</t>
  </si>
  <si>
    <t>FBSPPVL</t>
  </si>
  <si>
    <t>FG-ABRM</t>
  </si>
  <si>
    <t>Fachgruppe Anlagenbuchhaltung und Reisemanagement</t>
  </si>
  <si>
    <t>Kontrollverantwortung</t>
  </si>
  <si>
    <t>FGL SAP</t>
  </si>
  <si>
    <t>Fachgruppenleiter SAP</t>
  </si>
  <si>
    <t>Cluster</t>
  </si>
  <si>
    <t>Fachbereich SAP Planung und Verrechnung</t>
  </si>
  <si>
    <t>VRP</t>
  </si>
  <si>
    <t>Vizerektorin für Personal</t>
  </si>
  <si>
    <t>LFGGDZ</t>
  </si>
  <si>
    <t>Leitung Fachgruppe Girokontenbetreuung, Debitorenbuchhaltung und Zahlungsverkehr</t>
  </si>
  <si>
    <t>Datum</t>
  </si>
  <si>
    <t>von</t>
  </si>
  <si>
    <t>Ergebnis</t>
  </si>
  <si>
    <t>letzte Evaluierung</t>
  </si>
  <si>
    <t>Follow up</t>
  </si>
  <si>
    <t>SVRSL</t>
  </si>
  <si>
    <t>Services VR für Studium und Lehre (Tauböck)</t>
  </si>
  <si>
    <t>S</t>
  </si>
  <si>
    <t>Senat</t>
  </si>
  <si>
    <t>VRSL</t>
  </si>
  <si>
    <t>Vizerektor für Studium und Lehre</t>
  </si>
  <si>
    <t>Studiendekan</t>
  </si>
  <si>
    <t>SD</t>
  </si>
  <si>
    <t>Checkliste</t>
  </si>
  <si>
    <t>Bestätigung</t>
  </si>
  <si>
    <t>Beschluss</t>
  </si>
  <si>
    <t>Prozessverantwortlich</t>
  </si>
  <si>
    <t xml:space="preserve">Spenden abwickeln  </t>
  </si>
  <si>
    <t>FUNL</t>
  </si>
  <si>
    <t>Spender können ihre Spenden nicht steuerlich absetzen. Imageverlust</t>
  </si>
  <si>
    <t>Die unterjährig geführte Liste wird vom Fundraising vor der Übermittlung ans Finanzamt auf Richtigkeit kontrolliert</t>
  </si>
  <si>
    <t>Ablage der an FQU übermittelten Liste im Email Postfach</t>
  </si>
  <si>
    <t>Sind Fehler aufgetreten?</t>
  </si>
  <si>
    <t>Spenderdaten können nicht für steuerliche Absetzbarkeit ans Finanzamt übermittelt werden</t>
  </si>
  <si>
    <t>FGBB</t>
  </si>
  <si>
    <t>Fachgruppe für Bilanzierung und Barzahlung</t>
  </si>
  <si>
    <t>LFBQ</t>
  </si>
  <si>
    <t>Leiter_in Fachbereich Quästur</t>
  </si>
  <si>
    <t>unwesentlich</t>
  </si>
  <si>
    <t>minimal</t>
  </si>
  <si>
    <t>wesentlich</t>
  </si>
  <si>
    <t>gefährdend</t>
  </si>
  <si>
    <t>wahrscheinlich</t>
  </si>
  <si>
    <t>möglich</t>
  </si>
  <si>
    <t>unwahrscheinlich</t>
  </si>
  <si>
    <t>höchst unwahrscheinlich</t>
  </si>
  <si>
    <t>akzeptabler Bereich</t>
  </si>
  <si>
    <t>inakzeptabler Bereich</t>
  </si>
  <si>
    <t>ALARP - as low as reasonably practible (höchster Grad an Sicherheit der vernünftigerweise praktikabel ist)</t>
  </si>
  <si>
    <t>Impact</t>
  </si>
  <si>
    <t>unwesentlich &lt; 0,3 Mio pro Jahr</t>
  </si>
  <si>
    <t>minimal 0,3 - 1 Mio pro Jahr</t>
  </si>
  <si>
    <t>wesentlich 1 - 5 Mio pro Jahr</t>
  </si>
  <si>
    <t>gefährdend &gt; 5 Mio pro Jahr</t>
  </si>
  <si>
    <t>Score</t>
  </si>
  <si>
    <t>Risikoklassifizierung</t>
  </si>
  <si>
    <t>JP</t>
  </si>
  <si>
    <t>abgelegt unter H:\Budget\2020\19-11-20 - Planbilanz_2019-2021_v2.1 - Präsentation.xlsx</t>
  </si>
  <si>
    <t>Berechtigungsanforderungen sind im CO-Postfach unter dem Ordner "Berechtigungsanforderungen Insight" abgelegt</t>
  </si>
  <si>
    <t>Beschluss der Budgetfreigabe durch den Universitätsrat unter H:\Budget\2020\19-12-16 - Unirat</t>
  </si>
  <si>
    <t>Beschluss der Budgetfreigabe durch das Rektorat unter H:\Budget\2020\19-11-19 - Rektorat</t>
  </si>
  <si>
    <t>Freigaben Q1 &amp; Q3 sind im CO-Postfach unter Beteiligungscontrolling\Freigabe BC CFO abgelegt</t>
  </si>
  <si>
    <t>Abgleich erfolgt über CO-Berichtsfile unter Y:\BETEILIGUNGSMANAGEMENT\_Archiv_BETEILIGUNGEN\TU HOLDING\TU HOLDING_Controlling\Budget 2020 - ab 2020 mit Screenshots unter Y:\BETEILIGUNGSMANAGEMENT\_Archiv_BETEILIGUNGEN\TU HOLDING\TU HOLDING_ReWe\TU HOLDING_202_Eingangsrechnungen\Screenshots zu Eingangsrechnungen</t>
  </si>
  <si>
    <t>Datenblätter sind unter Z:\Bilanzierung\2019\Personal_Rückstellungen abgelegt</t>
  </si>
  <si>
    <t>Buchungsbeleg ist unter Z:\Bilanzierung\2019\Personal_Rückstellungen abgelegt</t>
  </si>
  <si>
    <t>ZuschussBeschluss (2019: € 5 Mio.) ist unter Y:\BETEILIGUNGSMANAGEMENT\_Archiv_BETEILIGUNGEN\TU GIB\TU GIB_Beschlüsse\2019 abgelegt</t>
  </si>
  <si>
    <t>Zahlungsfreigaben sind abgelegt</t>
  </si>
  <si>
    <t>Prozesse werden gerade von Frau Tauböck überarbeitet</t>
  </si>
  <si>
    <t>Sind alle Daten korrekt?</t>
  </si>
  <si>
    <t>Prüfung auf IKS Relevanz</t>
  </si>
  <si>
    <t>Risikobewertung</t>
  </si>
  <si>
    <t>Key Control-ID</t>
  </si>
  <si>
    <t>Prozess-verantwortliche_r</t>
  </si>
  <si>
    <t>Finanzielles Risiko?</t>
  </si>
  <si>
    <t>Key Control JA oder NEIN?</t>
  </si>
  <si>
    <t>Weitere Vorgehensweise?</t>
  </si>
  <si>
    <t>Risikoeigner (Verantwortliche_r Prozessschritt)</t>
  </si>
  <si>
    <t>Auswirkung des Risikos</t>
  </si>
  <si>
    <t>Mögliches Schadensausmaß (Drop Down)</t>
  </si>
  <si>
    <t>Eintrittswahrscheinlichkeit (Drop Down)</t>
  </si>
  <si>
    <t>Schaden
(1 - 4)</t>
  </si>
  <si>
    <t>Summe
(ab 5 prioritär)</t>
  </si>
  <si>
    <t>Kontrollzyklus (Drop Down)</t>
  </si>
  <si>
    <t>Kontrollart (Drop Down)</t>
  </si>
  <si>
    <t>JA</t>
  </si>
  <si>
    <t>1. Unwesentlich: &lt; 0,3 Mio</t>
  </si>
  <si>
    <t>1. sehr gering: &gt; 10 Jahre</t>
  </si>
  <si>
    <t>4-Augen-Prinzip</t>
  </si>
  <si>
    <t>3. mittel: 2 - 4 Jahre</t>
  </si>
  <si>
    <t>2. gering: 4 - 10 Jahre</t>
  </si>
  <si>
    <t>System (automatisch)</t>
  </si>
  <si>
    <t>3. Wesentlich: 1 - 5 Mio</t>
  </si>
  <si>
    <t>2. Minimal: 0,3 - 1 Mio</t>
  </si>
  <si>
    <t>Prozessinformationen</t>
  </si>
  <si>
    <t>Prozessgruppe</t>
  </si>
  <si>
    <t>Schriftliche Ablage</t>
  </si>
  <si>
    <t>Key Control</t>
  </si>
  <si>
    <t>Schaden</t>
  </si>
  <si>
    <t>Auswahl: Kontrollart</t>
  </si>
  <si>
    <t>Auswahl: Kontrollzyklus</t>
  </si>
  <si>
    <t>Auswahl: Vorschlag FAB CO</t>
  </si>
  <si>
    <t>Eintrittswahrscheinlichkeit</t>
  </si>
  <si>
    <t>zu prüfen</t>
  </si>
  <si>
    <t>jeden Tag</t>
  </si>
  <si>
    <t>nein</t>
  </si>
  <si>
    <t>jede Woche</t>
  </si>
  <si>
    <t>4. Gefährdend: &gt; 5 Mio</t>
  </si>
  <si>
    <t>jedes Monat</t>
  </si>
  <si>
    <t>4. hoch: 0 – 2 Jahre</t>
  </si>
  <si>
    <t>jedes Quartal</t>
  </si>
  <si>
    <t>jedes Jahr</t>
  </si>
  <si>
    <t>alle 3 Jahre</t>
  </si>
  <si>
    <t>Kaiser M.</t>
  </si>
  <si>
    <t>JA - KC in Sub- bzw. Hauptprozess</t>
  </si>
  <si>
    <t>Prozessgruppen-verantwortliche_r</t>
  </si>
  <si>
    <t>NOTWENDIGKEIT KC PRÜFEN</t>
  </si>
  <si>
    <t>Seidler S.</t>
  </si>
  <si>
    <t>PR und Fundraising</t>
  </si>
  <si>
    <t>Kontaktdaten der Prozessverantwortlichen</t>
  </si>
  <si>
    <t>Prozessverantwortliche_r</t>
  </si>
  <si>
    <t>Emailadresse</t>
  </si>
  <si>
    <t>michael.kaiser@tuwien.ac.at</t>
  </si>
  <si>
    <t>FU-001</t>
  </si>
  <si>
    <t>FU-001-01</t>
  </si>
  <si>
    <t>Peter Ertl</t>
  </si>
  <si>
    <t>Fundraising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</si>
</sst>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ck">
        <color rgb="FF00B0F0"/>
      </right>
      <top style="thick">
        <color rgb="FF00B0F0"/>
      </top>
      <bottom style="thin">
        <color theme="0"/>
      </bottom>
      <diagonal/>
    </border>
    <border>
      <left/>
      <right style="thick">
        <color rgb="FF00B0F0"/>
      </right>
      <top style="thick">
        <color rgb="FF00B0F0"/>
      </top>
      <bottom style="thin">
        <color theme="0"/>
      </bottom>
      <diagonal/>
    </border>
    <border>
      <left style="thin">
        <color auto="1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" fontId="5" fillId="0" borderId="0" xfId="0" quotePrefix="1" applyNumberFormat="1" applyFont="1" applyBorder="1" applyAlignment="1">
      <alignment horizontal="left" vertical="center"/>
    </xf>
    <xf numFmtId="0" fontId="0" fillId="0" borderId="0" xfId="0" applyAlignment="1"/>
    <xf numFmtId="0" fontId="0" fillId="0" borderId="5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4" borderId="11" xfId="0" applyFont="1" applyFill="1" applyBorder="1" applyAlignment="1">
      <alignment horizont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/>
    <xf numFmtId="16" fontId="6" fillId="0" borderId="0" xfId="0" quotePrefix="1" applyNumberFormat="1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/>
    <xf numFmtId="0" fontId="2" fillId="8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0" fillId="0" borderId="0" xfId="0" applyFill="1"/>
    <xf numFmtId="0" fontId="2" fillId="5" borderId="1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 wrapText="1"/>
    </xf>
    <xf numFmtId="0" fontId="0" fillId="5" borderId="0" xfId="0" applyFill="1"/>
    <xf numFmtId="0" fontId="2" fillId="5" borderId="6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5" xfId="0" applyFont="1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5" xfId="0" applyFill="1" applyBorder="1"/>
    <xf numFmtId="0" fontId="0" fillId="5" borderId="0" xfId="0" applyFill="1" applyAlignment="1">
      <alignment wrapText="1"/>
    </xf>
    <xf numFmtId="0" fontId="0" fillId="14" borderId="5" xfId="0" applyFill="1" applyBorder="1"/>
    <xf numFmtId="0" fontId="0" fillId="13" borderId="5" xfId="0" applyFill="1" applyBorder="1"/>
    <xf numFmtId="0" fontId="0" fillId="13" borderId="22" xfId="0" applyFill="1" applyBorder="1"/>
    <xf numFmtId="0" fontId="0" fillId="13" borderId="23" xfId="0" applyFill="1" applyBorder="1"/>
    <xf numFmtId="0" fontId="0" fillId="13" borderId="24" xfId="0" applyFill="1" applyBorder="1"/>
    <xf numFmtId="0" fontId="0" fillId="14" borderId="25" xfId="0" applyFill="1" applyBorder="1"/>
    <xf numFmtId="16" fontId="5" fillId="0" borderId="0" xfId="0" quotePrefix="1" applyNumberFormat="1" applyFont="1" applyBorder="1" applyAlignment="1">
      <alignment horizontal="center" vertical="center"/>
    </xf>
    <xf numFmtId="16" fontId="5" fillId="0" borderId="0" xfId="0" quotePrefix="1" applyNumberFormat="1" applyFont="1" applyBorder="1" applyAlignment="1">
      <alignment horizontal="right" vertical="center"/>
    </xf>
    <xf numFmtId="0" fontId="0" fillId="15" borderId="5" xfId="0" applyFill="1" applyBorder="1"/>
    <xf numFmtId="0" fontId="0" fillId="15" borderId="24" xfId="0" applyFill="1" applyBorder="1"/>
    <xf numFmtId="0" fontId="0" fillId="0" borderId="0" xfId="0" applyFill="1" applyBorder="1"/>
    <xf numFmtId="16" fontId="6" fillId="0" borderId="5" xfId="0" quotePrefix="1" applyNumberFormat="1" applyFont="1" applyBorder="1" applyAlignment="1">
      <alignment horizontal="left" vertical="center"/>
    </xf>
    <xf numFmtId="0" fontId="0" fillId="0" borderId="5" xfId="0" applyFont="1" applyBorder="1" applyAlignment="1"/>
    <xf numFmtId="16" fontId="5" fillId="0" borderId="5" xfId="0" quotePrefix="1" applyNumberFormat="1" applyFont="1" applyBorder="1" applyAlignment="1">
      <alignment horizontal="left" vertical="center"/>
    </xf>
    <xf numFmtId="16" fontId="5" fillId="0" borderId="5" xfId="0" quotePrefix="1" applyNumberFormat="1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1" fillId="9" borderId="8" xfId="0" applyFont="1" applyFill="1" applyBorder="1" applyAlignment="1"/>
    <xf numFmtId="0" fontId="2" fillId="8" borderId="12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center" wrapText="1"/>
    </xf>
    <xf numFmtId="0" fontId="2" fillId="11" borderId="15" xfId="0" applyFont="1" applyFill="1" applyBorder="1" applyAlignment="1">
      <alignment horizontal="center" wrapText="1"/>
    </xf>
    <xf numFmtId="0" fontId="2" fillId="11" borderId="16" xfId="0" applyFont="1" applyFill="1" applyBorder="1" applyAlignment="1">
      <alignment horizontal="center" wrapText="1"/>
    </xf>
    <xf numFmtId="0" fontId="2" fillId="11" borderId="21" xfId="0" applyFon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0" fillId="0" borderId="5" xfId="0" applyBorder="1" applyAlignment="1"/>
    <xf numFmtId="14" fontId="0" fillId="0" borderId="5" xfId="0" applyNumberFormat="1" applyBorder="1" applyAlignment="1"/>
    <xf numFmtId="0" fontId="0" fillId="0" borderId="0" xfId="0" applyFill="1" applyAlignment="1"/>
    <xf numFmtId="14" fontId="2" fillId="11" borderId="15" xfId="0" applyNumberFormat="1" applyFont="1" applyFill="1" applyBorder="1" applyAlignment="1">
      <alignment horizontal="center" wrapText="1"/>
    </xf>
    <xf numFmtId="14" fontId="2" fillId="11" borderId="21" xfId="0" applyNumberFormat="1" applyFont="1" applyFill="1" applyBorder="1" applyAlignment="1">
      <alignment horizontal="center" wrapText="1"/>
    </xf>
    <xf numFmtId="14" fontId="0" fillId="0" borderId="0" xfId="0" applyNumberFormat="1" applyAlignment="1"/>
    <xf numFmtId="14" fontId="0" fillId="0" borderId="5" xfId="0" applyNumberFormat="1" applyBorder="1" applyAlignment="1">
      <alignment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12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15" borderId="5" xfId="0" applyFont="1" applyFill="1" applyBorder="1" applyAlignment="1">
      <alignment vertical="center"/>
    </xf>
    <xf numFmtId="0" fontId="4" fillId="1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14" fontId="0" fillId="5" borderId="5" xfId="0" applyNumberFormat="1" applyFill="1" applyBorder="1" applyAlignment="1"/>
    <xf numFmtId="0" fontId="0" fillId="5" borderId="5" xfId="0" applyFill="1" applyBorder="1" applyAlignment="1"/>
    <xf numFmtId="0" fontId="0" fillId="5" borderId="0" xfId="0" applyFill="1" applyAlignment="1">
      <alignment vertical="center"/>
    </xf>
    <xf numFmtId="0" fontId="0" fillId="5" borderId="5" xfId="0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14" borderId="5" xfId="0" applyFont="1" applyFill="1" applyBorder="1" applyAlignment="1">
      <alignment vertical="center"/>
    </xf>
    <xf numFmtId="0" fontId="2" fillId="15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Fill="1" applyBorder="1" applyAlignment="1"/>
    <xf numFmtId="0" fontId="4" fillId="0" borderId="0" xfId="0" applyFont="1" applyAlignment="1">
      <alignment horizontal="center" wrapText="1"/>
    </xf>
    <xf numFmtId="0" fontId="0" fillId="0" borderId="5" xfId="0" applyBorder="1"/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12" borderId="5" xfId="0" applyFont="1" applyFill="1" applyBorder="1" applyAlignment="1">
      <alignment wrapText="1"/>
    </xf>
    <xf numFmtId="0" fontId="3" fillId="0" borderId="5" xfId="0" applyFont="1" applyFill="1" applyBorder="1" applyAlignment="1" applyProtection="1">
      <alignment wrapText="1"/>
    </xf>
    <xf numFmtId="0" fontId="3" fillId="12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1" fillId="0" borderId="5" xfId="1" applyBorder="1"/>
    <xf numFmtId="0" fontId="2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0" fontId="1" fillId="4" borderId="9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 wrapText="1"/>
    </xf>
    <xf numFmtId="0" fontId="1" fillId="7" borderId="19" xfId="0" applyFont="1" applyFill="1" applyBorder="1" applyAlignment="1">
      <alignment horizontal="left" wrapText="1"/>
    </xf>
    <xf numFmtId="0" fontId="1" fillId="7" borderId="19" xfId="0" applyFont="1" applyFill="1" applyBorder="1" applyAlignment="1">
      <alignment horizontal="center" wrapText="1"/>
    </xf>
    <xf numFmtId="0" fontId="1" fillId="7" borderId="20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7" borderId="26" xfId="0" applyFont="1" applyFill="1" applyBorder="1" applyAlignment="1">
      <alignment horizontal="center" wrapText="1"/>
    </xf>
    <xf numFmtId="0" fontId="1" fillId="9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16"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rgb="FF9C0006"/>
      </font>
    </dxf>
    <dxf>
      <fill>
        <patternFill>
          <bgColor theme="5" tint="0.59996337778862885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michael.kaiser@tuwien.ac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showGridLines="0" topLeftCell="A4" zoomScaleNormal="100" workbookViewId="0">
      <selection activeCell="G12" sqref="G12"/>
    </sheetView>
  </sheetViews>
  <sheetFormatPr baseColWidth="10" defaultColWidth="10.73046875" defaultRowHeight="14.25" x14ac:dyDescent="0.45"/>
  <cols>
    <col min="2" max="2" width="60.59765625" customWidth="1"/>
    <col min="3" max="3" width="1.265625" customWidth="1"/>
    <col min="4" max="7" width="12.59765625" customWidth="1"/>
    <col min="10" max="10" width="2.1328125" style="32" customWidth="1"/>
  </cols>
  <sheetData>
    <row r="1" spans="1:4" ht="28.5" x14ac:dyDescent="0.85">
      <c r="A1" s="21" t="s">
        <v>91</v>
      </c>
    </row>
    <row r="2" spans="1:4" ht="6.75" customHeight="1" x14ac:dyDescent="0.45">
      <c r="A2" s="5"/>
      <c r="B2" s="5"/>
      <c r="C2" s="5"/>
      <c r="D2" s="5"/>
    </row>
    <row r="3" spans="1:4" x14ac:dyDescent="0.45">
      <c r="A3" s="15" t="s">
        <v>93</v>
      </c>
      <c r="B3" s="5"/>
      <c r="C3" s="5"/>
      <c r="D3" s="5"/>
    </row>
    <row r="4" spans="1:4" x14ac:dyDescent="0.45">
      <c r="A4" s="15"/>
      <c r="B4" s="5"/>
      <c r="C4" s="5"/>
      <c r="D4" s="5"/>
    </row>
    <row r="5" spans="1:4" ht="22.15" customHeight="1" x14ac:dyDescent="0.45">
      <c r="A5" s="55" t="s">
        <v>157</v>
      </c>
      <c r="B5" s="55" t="s">
        <v>158</v>
      </c>
      <c r="C5" s="5"/>
      <c r="D5" s="5"/>
    </row>
    <row r="6" spans="1:4" x14ac:dyDescent="0.45">
      <c r="A6" s="55" t="s">
        <v>66</v>
      </c>
      <c r="B6" s="55" t="s">
        <v>153</v>
      </c>
      <c r="C6" s="5"/>
      <c r="D6" s="5"/>
    </row>
    <row r="7" spans="1:4" x14ac:dyDescent="0.45">
      <c r="A7" s="56"/>
      <c r="B7" s="58" t="s">
        <v>67</v>
      </c>
      <c r="C7" s="5"/>
      <c r="D7" s="5"/>
    </row>
    <row r="8" spans="1:4" x14ac:dyDescent="0.45">
      <c r="A8" s="55" t="s">
        <v>68</v>
      </c>
      <c r="B8" s="55" t="s">
        <v>154</v>
      </c>
      <c r="C8" s="5"/>
      <c r="D8" s="5"/>
    </row>
    <row r="9" spans="1:4" ht="28.5" x14ac:dyDescent="0.45">
      <c r="A9" s="56"/>
      <c r="B9" s="58" t="s">
        <v>69</v>
      </c>
      <c r="C9" s="5"/>
      <c r="D9" s="5"/>
    </row>
    <row r="10" spans="1:4" x14ac:dyDescent="0.45">
      <c r="A10" s="55" t="s">
        <v>70</v>
      </c>
      <c r="B10" s="55" t="s">
        <v>155</v>
      </c>
      <c r="C10" s="5"/>
      <c r="D10" s="5"/>
    </row>
    <row r="11" spans="1:4" ht="28.5" x14ac:dyDescent="0.45">
      <c r="A11" s="56"/>
      <c r="B11" s="58" t="s">
        <v>71</v>
      </c>
      <c r="C11" s="5"/>
      <c r="D11" s="5"/>
    </row>
    <row r="12" spans="1:4" x14ac:dyDescent="0.45">
      <c r="A12" s="55" t="s">
        <v>72</v>
      </c>
      <c r="B12" s="55" t="s">
        <v>156</v>
      </c>
      <c r="C12" s="5"/>
      <c r="D12" s="5"/>
    </row>
    <row r="13" spans="1:4" ht="28.5" x14ac:dyDescent="0.45">
      <c r="A13" s="56"/>
      <c r="B13" s="58" t="s">
        <v>73</v>
      </c>
      <c r="C13" s="5"/>
      <c r="D13" s="5"/>
    </row>
    <row r="14" spans="1:4" x14ac:dyDescent="0.45">
      <c r="A14" s="18"/>
      <c r="B14" s="5"/>
      <c r="C14" s="5"/>
      <c r="D14" s="5"/>
    </row>
    <row r="15" spans="1:4" x14ac:dyDescent="0.45">
      <c r="A15" s="15" t="s">
        <v>94</v>
      </c>
      <c r="B15" s="5"/>
      <c r="C15" s="5"/>
      <c r="D15" s="5"/>
    </row>
    <row r="16" spans="1:4" ht="6.75" customHeight="1" x14ac:dyDescent="0.45">
      <c r="A16" s="5"/>
      <c r="B16" s="5"/>
      <c r="C16" s="5"/>
      <c r="D16" s="5"/>
    </row>
    <row r="17" spans="1:7" x14ac:dyDescent="0.45">
      <c r="A17" s="57" t="s">
        <v>66</v>
      </c>
      <c r="B17" s="113" t="s">
        <v>189</v>
      </c>
      <c r="C17" s="5"/>
      <c r="D17" s="5"/>
    </row>
    <row r="18" spans="1:7" x14ac:dyDescent="0.45">
      <c r="A18" s="57" t="s">
        <v>68</v>
      </c>
      <c r="B18" s="113" t="s">
        <v>192</v>
      </c>
      <c r="C18" s="5"/>
      <c r="D18" s="5"/>
    </row>
    <row r="19" spans="1:7" x14ac:dyDescent="0.45">
      <c r="A19" s="57" t="s">
        <v>70</v>
      </c>
      <c r="B19" s="113" t="s">
        <v>191</v>
      </c>
      <c r="C19" s="5"/>
      <c r="D19" s="5"/>
    </row>
    <row r="20" spans="1:7" x14ac:dyDescent="0.45">
      <c r="A20" s="57" t="s">
        <v>72</v>
      </c>
      <c r="B20" s="113" t="s">
        <v>211</v>
      </c>
      <c r="C20" s="5"/>
      <c r="D20" s="5"/>
    </row>
    <row r="25" spans="1:7" ht="14.65" thickBot="1" x14ac:dyDescent="0.5"/>
    <row r="26" spans="1:7" ht="28.5" customHeight="1" thickTop="1" thickBot="1" x14ac:dyDescent="0.5">
      <c r="B26" s="51" t="s">
        <v>145</v>
      </c>
      <c r="C26" s="51"/>
      <c r="D26" s="48"/>
      <c r="E26" s="44"/>
      <c r="F26" s="44"/>
      <c r="G26" s="44"/>
    </row>
    <row r="27" spans="1:7" ht="28.5" customHeight="1" thickTop="1" thickBot="1" x14ac:dyDescent="0.5">
      <c r="B27" s="51" t="s">
        <v>146</v>
      </c>
      <c r="C27" s="51"/>
      <c r="D27" s="45"/>
      <c r="E27" s="47"/>
      <c r="F27" s="49"/>
      <c r="G27" s="44"/>
    </row>
    <row r="28" spans="1:7" ht="28.5" customHeight="1" thickTop="1" thickBot="1" x14ac:dyDescent="0.5">
      <c r="B28" s="51" t="s">
        <v>147</v>
      </c>
      <c r="C28" s="51"/>
      <c r="D28" s="52"/>
      <c r="E28" s="52"/>
      <c r="F28" s="46"/>
      <c r="G28" s="44"/>
    </row>
    <row r="29" spans="1:7" ht="28.5" customHeight="1" thickTop="1" x14ac:dyDescent="0.45">
      <c r="B29" s="51" t="s">
        <v>148</v>
      </c>
      <c r="C29" s="51"/>
      <c r="D29" s="52"/>
      <c r="E29" s="52"/>
      <c r="F29" s="52"/>
      <c r="G29" s="53"/>
    </row>
    <row r="30" spans="1:7" x14ac:dyDescent="0.45">
      <c r="D30" s="50" t="s">
        <v>141</v>
      </c>
      <c r="E30" s="50" t="s">
        <v>142</v>
      </c>
      <c r="F30" s="50" t="s">
        <v>143</v>
      </c>
      <c r="G30" s="50" t="s">
        <v>144</v>
      </c>
    </row>
    <row r="32" spans="1:7" x14ac:dyDescent="0.45">
      <c r="D32" s="125" t="s">
        <v>152</v>
      </c>
      <c r="E32" s="125"/>
      <c r="F32" s="125"/>
      <c r="G32" s="125"/>
    </row>
    <row r="38" spans="2:8" x14ac:dyDescent="0.45">
      <c r="C38" s="32"/>
    </row>
    <row r="39" spans="2:8" x14ac:dyDescent="0.45">
      <c r="C39" s="32"/>
    </row>
    <row r="40" spans="2:8" x14ac:dyDescent="0.45">
      <c r="B40" s="52"/>
      <c r="C40" s="54"/>
      <c r="D40" s="127" t="s">
        <v>149</v>
      </c>
      <c r="E40" s="127"/>
      <c r="F40" s="127"/>
      <c r="G40" s="127"/>
      <c r="H40" s="127"/>
    </row>
    <row r="41" spans="2:8" x14ac:dyDescent="0.45">
      <c r="C41" s="32"/>
    </row>
    <row r="42" spans="2:8" ht="14.65" customHeight="1" x14ac:dyDescent="0.45">
      <c r="B42" s="45"/>
      <c r="C42" s="54"/>
      <c r="D42" s="126" t="s">
        <v>151</v>
      </c>
      <c r="E42" s="126"/>
      <c r="F42" s="126"/>
      <c r="G42" s="126"/>
      <c r="H42" s="126"/>
    </row>
    <row r="43" spans="2:8" x14ac:dyDescent="0.45">
      <c r="C43" s="32"/>
      <c r="D43" s="126"/>
      <c r="E43" s="126"/>
      <c r="F43" s="126"/>
      <c r="G43" s="126"/>
      <c r="H43" s="126"/>
    </row>
    <row r="44" spans="2:8" x14ac:dyDescent="0.45">
      <c r="C44" s="32"/>
    </row>
    <row r="45" spans="2:8" x14ac:dyDescent="0.45">
      <c r="B45" s="44"/>
      <c r="C45" s="54"/>
      <c r="D45" s="127" t="s">
        <v>150</v>
      </c>
      <c r="E45" s="127"/>
      <c r="F45" s="127"/>
      <c r="G45" s="127"/>
      <c r="H45" s="127"/>
    </row>
  </sheetData>
  <mergeCells count="4">
    <mergeCell ref="D32:G32"/>
    <mergeCell ref="D42:H43"/>
    <mergeCell ref="D40:H40"/>
    <mergeCell ref="D45:H4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A28" sqref="A28"/>
    </sheetView>
  </sheetViews>
  <sheetFormatPr baseColWidth="10" defaultColWidth="10.73046875" defaultRowHeight="14.25" x14ac:dyDescent="0.45"/>
  <cols>
    <col min="1" max="1" width="30.73046875" customWidth="1"/>
    <col min="2" max="2" width="74.1328125" bestFit="1" customWidth="1"/>
  </cols>
  <sheetData>
    <row r="1" spans="1:2" ht="28.5" x14ac:dyDescent="0.85">
      <c r="A1" s="21" t="s">
        <v>65</v>
      </c>
    </row>
    <row r="3" spans="1:2" x14ac:dyDescent="0.45">
      <c r="A3" t="s">
        <v>96</v>
      </c>
      <c r="B3" t="s">
        <v>97</v>
      </c>
    </row>
    <row r="4" spans="1:2" x14ac:dyDescent="0.45">
      <c r="A4" s="20" t="s">
        <v>19</v>
      </c>
      <c r="B4" t="s">
        <v>87</v>
      </c>
    </row>
    <row r="5" spans="1:2" x14ac:dyDescent="0.45">
      <c r="A5" s="11" t="s">
        <v>20</v>
      </c>
      <c r="B5" t="s">
        <v>88</v>
      </c>
    </row>
    <row r="6" spans="1:2" x14ac:dyDescent="0.45">
      <c r="A6" s="11" t="s">
        <v>18</v>
      </c>
      <c r="B6" t="s">
        <v>86</v>
      </c>
    </row>
    <row r="7" spans="1:2" x14ac:dyDescent="0.45">
      <c r="A7" s="20" t="s">
        <v>27</v>
      </c>
      <c r="B7" t="s">
        <v>90</v>
      </c>
    </row>
    <row r="8" spans="1:2" x14ac:dyDescent="0.45">
      <c r="A8" s="11" t="s">
        <v>21</v>
      </c>
      <c r="B8" t="s">
        <v>77</v>
      </c>
    </row>
    <row r="9" spans="1:2" x14ac:dyDescent="0.45">
      <c r="A9" s="11" t="s">
        <v>17</v>
      </c>
      <c r="B9" t="s">
        <v>85</v>
      </c>
    </row>
    <row r="10" spans="1:2" x14ac:dyDescent="0.45">
      <c r="A10" s="19" t="s">
        <v>74</v>
      </c>
      <c r="B10" t="s">
        <v>82</v>
      </c>
    </row>
    <row r="11" spans="1:2" x14ac:dyDescent="0.45">
      <c r="A11" s="19" t="s">
        <v>75</v>
      </c>
      <c r="B11" t="s">
        <v>95</v>
      </c>
    </row>
    <row r="12" spans="1:2" x14ac:dyDescent="0.45">
      <c r="A12" s="20" t="s">
        <v>63</v>
      </c>
      <c r="B12" t="s">
        <v>83</v>
      </c>
    </row>
    <row r="13" spans="1:2" x14ac:dyDescent="0.45">
      <c r="A13" s="20" t="s">
        <v>16</v>
      </c>
      <c r="B13" t="s">
        <v>84</v>
      </c>
    </row>
    <row r="14" spans="1:2" x14ac:dyDescent="0.45">
      <c r="A14" s="20" t="s">
        <v>22</v>
      </c>
      <c r="B14" t="s">
        <v>89</v>
      </c>
    </row>
    <row r="15" spans="1:2" x14ac:dyDescent="0.45">
      <c r="A15" t="s">
        <v>102</v>
      </c>
      <c r="B15" t="s">
        <v>103</v>
      </c>
    </row>
    <row r="16" spans="1:2" x14ac:dyDescent="0.45">
      <c r="A16" s="20" t="s">
        <v>105</v>
      </c>
      <c r="B16" t="s">
        <v>106</v>
      </c>
    </row>
    <row r="17" spans="1:2" x14ac:dyDescent="0.45">
      <c r="A17" t="s">
        <v>99</v>
      </c>
      <c r="B17" s="32" t="s">
        <v>100</v>
      </c>
    </row>
    <row r="18" spans="1:2" x14ac:dyDescent="0.45">
      <c r="A18" t="s">
        <v>101</v>
      </c>
      <c r="B18" s="32" t="s">
        <v>108</v>
      </c>
    </row>
    <row r="19" spans="1:2" x14ac:dyDescent="0.45">
      <c r="A19" t="s">
        <v>109</v>
      </c>
      <c r="B19" s="32" t="s">
        <v>110</v>
      </c>
    </row>
    <row r="20" spans="1:2" x14ac:dyDescent="0.45">
      <c r="A20" t="s">
        <v>111</v>
      </c>
      <c r="B20" s="32" t="s">
        <v>112</v>
      </c>
    </row>
    <row r="21" spans="1:2" x14ac:dyDescent="0.45">
      <c r="A21" t="s">
        <v>118</v>
      </c>
      <c r="B21" s="32" t="s">
        <v>119</v>
      </c>
    </row>
    <row r="22" spans="1:2" x14ac:dyDescent="0.45">
      <c r="A22" t="s">
        <v>120</v>
      </c>
      <c r="B22" s="32" t="s">
        <v>121</v>
      </c>
    </row>
    <row r="23" spans="1:2" x14ac:dyDescent="0.45">
      <c r="A23" t="s">
        <v>122</v>
      </c>
      <c r="B23" s="32" t="s">
        <v>123</v>
      </c>
    </row>
    <row r="24" spans="1:2" x14ac:dyDescent="0.45">
      <c r="A24" t="s">
        <v>125</v>
      </c>
      <c r="B24" s="32" t="s">
        <v>124</v>
      </c>
    </row>
    <row r="25" spans="1:2" x14ac:dyDescent="0.45">
      <c r="A25" t="s">
        <v>137</v>
      </c>
      <c r="B25" s="32" t="s">
        <v>138</v>
      </c>
    </row>
    <row r="26" spans="1:2" x14ac:dyDescent="0.45">
      <c r="A26" t="s">
        <v>139</v>
      </c>
      <c r="B26" s="32" t="s">
        <v>140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V97"/>
  <sheetViews>
    <sheetView showGridLines="0" topLeftCell="A31" zoomScale="72" zoomScaleNormal="72" zoomScalePageLayoutView="50" workbookViewId="0">
      <selection activeCell="F38" sqref="F38"/>
    </sheetView>
  </sheetViews>
  <sheetFormatPr baseColWidth="10" defaultColWidth="11.3984375" defaultRowHeight="14.25" x14ac:dyDescent="0.45"/>
  <cols>
    <col min="1" max="1" width="20" style="9" bestFit="1" customWidth="1"/>
    <col min="2" max="2" width="12.265625" style="14" customWidth="1"/>
    <col min="3" max="3" width="19.3984375" style="104" customWidth="1"/>
    <col min="4" max="4" width="24.265625" style="4" customWidth="1"/>
    <col min="5" max="5" width="20.265625" style="1" customWidth="1"/>
    <col min="6" max="6" width="33.73046875" style="1" customWidth="1"/>
    <col min="7" max="7" width="34.59765625" style="1" customWidth="1"/>
    <col min="8" max="8" width="31.265625" style="1" bestFit="1" customWidth="1"/>
    <col min="9" max="9" width="35.73046875" style="1" customWidth="1"/>
    <col min="10" max="11" width="11.73046875" style="4" customWidth="1"/>
    <col min="12" max="12" width="18" style="4" customWidth="1"/>
    <col min="13" max="13" width="34.265625" style="1" customWidth="1"/>
    <col min="14" max="14" width="23.73046875" style="1" bestFit="1" customWidth="1"/>
    <col min="15" max="15" width="16.265625" style="1" customWidth="1"/>
    <col min="16" max="16" width="22.265625" style="1" customWidth="1"/>
    <col min="17" max="17" width="25.265625" style="1" customWidth="1"/>
    <col min="18" max="18" width="11.3984375" style="83"/>
    <col min="19" max="19" width="11.3984375" style="6"/>
    <col min="20" max="20" width="28.3984375" style="6" customWidth="1"/>
    <col min="21" max="21" width="28.3984375" style="83" customWidth="1"/>
  </cols>
  <sheetData>
    <row r="1" spans="1:22" ht="18.399999999999999" thickBot="1" x14ac:dyDescent="0.6">
      <c r="A1" s="17" t="s">
        <v>78</v>
      </c>
      <c r="B1" s="132" t="s">
        <v>0</v>
      </c>
      <c r="C1" s="133"/>
      <c r="D1" s="134"/>
      <c r="E1" s="134"/>
      <c r="F1" s="135"/>
      <c r="G1" s="128" t="s">
        <v>80</v>
      </c>
      <c r="H1" s="129"/>
      <c r="I1" s="129"/>
      <c r="J1" s="129"/>
      <c r="K1" s="129"/>
      <c r="L1" s="12"/>
      <c r="M1" s="130" t="s">
        <v>81</v>
      </c>
      <c r="N1" s="130"/>
      <c r="O1" s="130"/>
      <c r="P1" s="130"/>
      <c r="Q1" s="131"/>
      <c r="R1" s="136" t="s">
        <v>116</v>
      </c>
      <c r="S1" s="137"/>
      <c r="T1" s="137"/>
      <c r="U1" s="138"/>
    </row>
    <row r="2" spans="1:22" s="4" customFormat="1" ht="28.5" x14ac:dyDescent="0.45">
      <c r="A2" s="22" t="s">
        <v>79</v>
      </c>
      <c r="B2" s="23" t="s">
        <v>107</v>
      </c>
      <c r="C2" s="109" t="s">
        <v>3</v>
      </c>
      <c r="D2" s="24" t="s">
        <v>1</v>
      </c>
      <c r="E2" s="24" t="s">
        <v>129</v>
      </c>
      <c r="F2" s="25" t="s">
        <v>2</v>
      </c>
      <c r="G2" s="26" t="s">
        <v>24</v>
      </c>
      <c r="H2" s="27" t="s">
        <v>25</v>
      </c>
      <c r="I2" s="28" t="s">
        <v>6</v>
      </c>
      <c r="J2" s="27" t="s">
        <v>92</v>
      </c>
      <c r="K2" s="27" t="s">
        <v>76</v>
      </c>
      <c r="L2" s="29" t="s">
        <v>98</v>
      </c>
      <c r="M2" s="30" t="s">
        <v>26</v>
      </c>
      <c r="N2" s="31" t="s">
        <v>104</v>
      </c>
      <c r="O2" s="31" t="s">
        <v>23</v>
      </c>
      <c r="P2" s="31" t="s">
        <v>10</v>
      </c>
      <c r="Q2" s="33" t="s">
        <v>52</v>
      </c>
      <c r="R2" s="81" t="s">
        <v>113</v>
      </c>
      <c r="S2" s="73" t="s">
        <v>114</v>
      </c>
      <c r="T2" s="74" t="s">
        <v>115</v>
      </c>
      <c r="U2" s="82" t="s">
        <v>117</v>
      </c>
    </row>
    <row r="3" spans="1:22" ht="68.25" customHeight="1" x14ac:dyDescent="0.45">
      <c r="A3" s="92" t="e">
        <f>#REF!</f>
        <v>#REF!</v>
      </c>
      <c r="B3" s="34" t="e">
        <f>#REF!</f>
        <v>#REF!</v>
      </c>
      <c r="C3" s="34" t="e">
        <f>#REF!</f>
        <v>#REF!</v>
      </c>
      <c r="D3" s="13" t="e">
        <f>#REF!</f>
        <v>#REF!</v>
      </c>
      <c r="E3" s="8" t="e">
        <f>#REF!</f>
        <v>#REF!</v>
      </c>
      <c r="F3" s="8" t="e">
        <f>#REF!</f>
        <v>#REF!</v>
      </c>
      <c r="G3" s="7" t="e">
        <f>#REF!</f>
        <v>#REF!</v>
      </c>
      <c r="H3" s="10" t="e">
        <f>#REF!</f>
        <v>#REF!</v>
      </c>
      <c r="I3" s="7" t="e">
        <f>#REF!</f>
        <v>#REF!</v>
      </c>
      <c r="J3" s="16" t="e">
        <f>#REF!</f>
        <v>#REF!</v>
      </c>
      <c r="K3" s="16" t="e">
        <f>#REF!</f>
        <v>#REF!</v>
      </c>
      <c r="L3" s="35" t="e">
        <f>#REF!</f>
        <v>#REF!</v>
      </c>
      <c r="M3" s="7" t="e">
        <f>#REF!</f>
        <v>#REF!</v>
      </c>
      <c r="N3" s="8" t="e">
        <f>#REF!</f>
        <v>#REF!</v>
      </c>
      <c r="O3" s="7" t="e">
        <f>#REF!</f>
        <v>#REF!</v>
      </c>
      <c r="P3" s="8" t="e">
        <f>#REF!</f>
        <v>#REF!</v>
      </c>
      <c r="Q3" s="8" t="e">
        <f>#REF!</f>
        <v>#REF!</v>
      </c>
      <c r="R3" s="79">
        <v>44181</v>
      </c>
      <c r="S3" s="78" t="s">
        <v>159</v>
      </c>
      <c r="T3" s="59" t="s">
        <v>164</v>
      </c>
      <c r="U3" s="79">
        <v>44180</v>
      </c>
      <c r="V3" s="9"/>
    </row>
    <row r="4" spans="1:22" x14ac:dyDescent="0.45">
      <c r="A4" s="92" t="e">
        <f>#REF!</f>
        <v>#REF!</v>
      </c>
      <c r="B4" s="34" t="e">
        <f>#REF!</f>
        <v>#REF!</v>
      </c>
      <c r="C4" s="34" t="e">
        <f>#REF!</f>
        <v>#REF!</v>
      </c>
      <c r="D4" s="13" t="e">
        <f>#REF!</f>
        <v>#REF!</v>
      </c>
      <c r="E4" s="8" t="e">
        <f>#REF!</f>
        <v>#REF!</v>
      </c>
      <c r="F4" s="8" t="e">
        <f>#REF!</f>
        <v>#REF!</v>
      </c>
      <c r="G4" s="7" t="e">
        <f>#REF!</f>
        <v>#REF!</v>
      </c>
      <c r="H4" s="10" t="e">
        <f>#REF!</f>
        <v>#REF!</v>
      </c>
      <c r="I4" s="7" t="e">
        <f>#REF!</f>
        <v>#REF!</v>
      </c>
      <c r="J4" s="16" t="e">
        <f>#REF!</f>
        <v>#REF!</v>
      </c>
      <c r="K4" s="16" t="e">
        <f>#REF!</f>
        <v>#REF!</v>
      </c>
      <c r="L4" s="35" t="e">
        <f>#REF!</f>
        <v>#REF!</v>
      </c>
      <c r="M4" s="7" t="e">
        <f>#REF!</f>
        <v>#REF!</v>
      </c>
      <c r="N4" s="8" t="e">
        <f>#REF!</f>
        <v>#REF!</v>
      </c>
      <c r="O4" s="7" t="e">
        <f>#REF!</f>
        <v>#REF!</v>
      </c>
      <c r="P4" s="8" t="e">
        <f>#REF!</f>
        <v>#REF!</v>
      </c>
      <c r="Q4" s="8" t="e">
        <f>#REF!</f>
        <v>#REF!</v>
      </c>
      <c r="R4" s="79"/>
      <c r="S4" s="78"/>
      <c r="T4" s="78"/>
      <c r="U4" s="79"/>
      <c r="V4" s="9"/>
    </row>
    <row r="5" spans="1:22" x14ac:dyDescent="0.45">
      <c r="A5" s="92" t="e">
        <f>#REF!</f>
        <v>#REF!</v>
      </c>
      <c r="B5" s="34" t="e">
        <f>#REF!</f>
        <v>#REF!</v>
      </c>
      <c r="C5" s="34" t="e">
        <f>#REF!</f>
        <v>#REF!</v>
      </c>
      <c r="D5" s="13" t="e">
        <f>#REF!</f>
        <v>#REF!</v>
      </c>
      <c r="E5" s="8" t="e">
        <f>#REF!</f>
        <v>#REF!</v>
      </c>
      <c r="F5" s="8" t="e">
        <f>#REF!</f>
        <v>#REF!</v>
      </c>
      <c r="G5" s="7" t="e">
        <f>#REF!</f>
        <v>#REF!</v>
      </c>
      <c r="H5" s="10" t="e">
        <f>#REF!</f>
        <v>#REF!</v>
      </c>
      <c r="I5" s="7" t="e">
        <f>#REF!</f>
        <v>#REF!</v>
      </c>
      <c r="J5" s="16" t="e">
        <f>#REF!</f>
        <v>#REF!</v>
      </c>
      <c r="K5" s="16" t="e">
        <f>#REF!</f>
        <v>#REF!</v>
      </c>
      <c r="L5" s="35" t="e">
        <f>#REF!</f>
        <v>#REF!</v>
      </c>
      <c r="M5" s="7" t="e">
        <f>#REF!</f>
        <v>#REF!</v>
      </c>
      <c r="N5" s="8" t="e">
        <f>#REF!</f>
        <v>#REF!</v>
      </c>
      <c r="O5" s="7" t="e">
        <f>#REF!</f>
        <v>#REF!</v>
      </c>
      <c r="P5" s="8" t="e">
        <f>#REF!</f>
        <v>#REF!</v>
      </c>
      <c r="Q5" s="8" t="e">
        <f>#REF!</f>
        <v>#REF!</v>
      </c>
      <c r="R5" s="79"/>
      <c r="S5" s="78"/>
      <c r="T5" s="78"/>
      <c r="U5" s="79"/>
      <c r="V5" s="9"/>
    </row>
    <row r="6" spans="1:22" ht="64.5" customHeight="1" x14ac:dyDescent="0.45">
      <c r="A6" s="93" t="e">
        <f>#REF!</f>
        <v>#REF!</v>
      </c>
      <c r="B6" s="85" t="e">
        <f>#REF!</f>
        <v>#REF!</v>
      </c>
      <c r="C6" s="85" t="e">
        <f>#REF!</f>
        <v>#REF!</v>
      </c>
      <c r="D6" s="86" t="e">
        <f>#REF!</f>
        <v>#REF!</v>
      </c>
      <c r="E6" s="10" t="e">
        <f>#REF!</f>
        <v>#REF!</v>
      </c>
      <c r="F6" s="10" t="e">
        <f>#REF!</f>
        <v>#REF!</v>
      </c>
      <c r="G6" s="87" t="e">
        <f>#REF!</f>
        <v>#REF!</v>
      </c>
      <c r="H6" s="10" t="e">
        <f>#REF!</f>
        <v>#REF!</v>
      </c>
      <c r="I6" s="87" t="e">
        <f>#REF!</f>
        <v>#REF!</v>
      </c>
      <c r="J6" s="16" t="e">
        <f>#REF!</f>
        <v>#REF!</v>
      </c>
      <c r="K6" s="16" t="e">
        <f>#REF!</f>
        <v>#REF!</v>
      </c>
      <c r="L6" s="88" t="e">
        <f>#REF!</f>
        <v>#REF!</v>
      </c>
      <c r="M6" s="87" t="e">
        <f>#REF!</f>
        <v>#REF!</v>
      </c>
      <c r="N6" s="10" t="e">
        <f>#REF!</f>
        <v>#REF!</v>
      </c>
      <c r="O6" s="87" t="e">
        <f>#REF!</f>
        <v>#REF!</v>
      </c>
      <c r="P6" s="10" t="e">
        <f>#REF!</f>
        <v>#REF!</v>
      </c>
      <c r="Q6" s="10" t="e">
        <f>#REF!</f>
        <v>#REF!</v>
      </c>
      <c r="R6" s="89" t="e">
        <f>#REF!</f>
        <v>#REF!</v>
      </c>
      <c r="S6" s="76" t="e">
        <f>#REF!</f>
        <v>#REF!</v>
      </c>
      <c r="T6" s="76" t="e">
        <f>#REF!</f>
        <v>#REF!</v>
      </c>
      <c r="U6" s="89" t="e">
        <f>#REF!</f>
        <v>#REF!</v>
      </c>
      <c r="V6" s="90"/>
    </row>
    <row r="7" spans="1:22" x14ac:dyDescent="0.45">
      <c r="A7" s="92" t="e">
        <f>#REF!</f>
        <v>#REF!</v>
      </c>
      <c r="B7" s="34" t="e">
        <f>#REF!</f>
        <v>#REF!</v>
      </c>
      <c r="C7" s="34" t="e">
        <f>#REF!</f>
        <v>#REF!</v>
      </c>
      <c r="D7" s="13" t="e">
        <f>#REF!</f>
        <v>#REF!</v>
      </c>
      <c r="E7" s="8" t="e">
        <f>#REF!</f>
        <v>#REF!</v>
      </c>
      <c r="F7" s="8" t="e">
        <f>#REF!</f>
        <v>#REF!</v>
      </c>
      <c r="G7" s="7" t="e">
        <f>#REF!</f>
        <v>#REF!</v>
      </c>
      <c r="H7" s="10" t="e">
        <f>#REF!</f>
        <v>#REF!</v>
      </c>
      <c r="I7" s="7" t="e">
        <f>#REF!</f>
        <v>#REF!</v>
      </c>
      <c r="J7" s="16" t="e">
        <f>#REF!</f>
        <v>#REF!</v>
      </c>
      <c r="K7" s="16" t="e">
        <f>#REF!</f>
        <v>#REF!</v>
      </c>
      <c r="L7" s="35" t="e">
        <f>#REF!</f>
        <v>#REF!</v>
      </c>
      <c r="M7" s="7" t="e">
        <f>#REF!</f>
        <v>#REF!</v>
      </c>
      <c r="N7" s="8" t="e">
        <f>#REF!</f>
        <v>#REF!</v>
      </c>
      <c r="O7" s="7" t="e">
        <f>#REF!</f>
        <v>#REF!</v>
      </c>
      <c r="P7" s="8" t="e">
        <f>#REF!</f>
        <v>#REF!</v>
      </c>
      <c r="Q7" s="8" t="e">
        <f>#REF!</f>
        <v>#REF!</v>
      </c>
      <c r="R7" s="79"/>
      <c r="S7" s="78"/>
      <c r="T7" s="78"/>
      <c r="U7" s="79"/>
      <c r="V7" s="9"/>
    </row>
    <row r="8" spans="1:22" x14ac:dyDescent="0.45">
      <c r="A8" s="92" t="e">
        <f>#REF!</f>
        <v>#REF!</v>
      </c>
      <c r="B8" s="34" t="e">
        <f>#REF!</f>
        <v>#REF!</v>
      </c>
      <c r="C8" s="34" t="e">
        <f>#REF!</f>
        <v>#REF!</v>
      </c>
      <c r="D8" s="13" t="e">
        <f>#REF!</f>
        <v>#REF!</v>
      </c>
      <c r="E8" s="8" t="e">
        <f>#REF!</f>
        <v>#REF!</v>
      </c>
      <c r="F8" s="8" t="e">
        <f>#REF!</f>
        <v>#REF!</v>
      </c>
      <c r="G8" s="7" t="e">
        <f>#REF!</f>
        <v>#REF!</v>
      </c>
      <c r="H8" s="10" t="e">
        <f>#REF!</f>
        <v>#REF!</v>
      </c>
      <c r="I8" s="7" t="e">
        <f>#REF!</f>
        <v>#REF!</v>
      </c>
      <c r="J8" s="16" t="e">
        <f>#REF!</f>
        <v>#REF!</v>
      </c>
      <c r="K8" s="16" t="e">
        <f>#REF!</f>
        <v>#REF!</v>
      </c>
      <c r="L8" s="35" t="e">
        <f>#REF!</f>
        <v>#REF!</v>
      </c>
      <c r="M8" s="7" t="e">
        <f>#REF!</f>
        <v>#REF!</v>
      </c>
      <c r="N8" s="8" t="e">
        <f>#REF!</f>
        <v>#REF!</v>
      </c>
      <c r="O8" s="7" t="e">
        <f>#REF!</f>
        <v>#REF!</v>
      </c>
      <c r="P8" s="8" t="e">
        <f>#REF!</f>
        <v>#REF!</v>
      </c>
      <c r="Q8" s="8" t="e">
        <f>#REF!</f>
        <v>#REF!</v>
      </c>
      <c r="R8" s="84" t="e">
        <f>#REF!</f>
        <v>#REF!</v>
      </c>
      <c r="S8" s="84" t="e">
        <f>#REF!</f>
        <v>#REF!</v>
      </c>
      <c r="T8" s="84" t="e">
        <f>#REF!</f>
        <v>#REF!</v>
      </c>
      <c r="U8" s="84" t="e">
        <f>#REF!</f>
        <v>#REF!</v>
      </c>
      <c r="V8" s="9"/>
    </row>
    <row r="9" spans="1:22" x14ac:dyDescent="0.45">
      <c r="A9" s="92" t="e">
        <f>#REF!</f>
        <v>#REF!</v>
      </c>
      <c r="B9" s="34" t="e">
        <f>#REF!</f>
        <v>#REF!</v>
      </c>
      <c r="C9" s="34" t="e">
        <f>#REF!</f>
        <v>#REF!</v>
      </c>
      <c r="D9" s="13" t="e">
        <f>#REF!</f>
        <v>#REF!</v>
      </c>
      <c r="E9" s="8" t="e">
        <f>#REF!</f>
        <v>#REF!</v>
      </c>
      <c r="F9" s="8" t="e">
        <f>#REF!</f>
        <v>#REF!</v>
      </c>
      <c r="G9" s="7" t="e">
        <f>#REF!</f>
        <v>#REF!</v>
      </c>
      <c r="H9" s="10" t="e">
        <f>#REF!</f>
        <v>#REF!</v>
      </c>
      <c r="I9" s="7" t="e">
        <f>#REF!</f>
        <v>#REF!</v>
      </c>
      <c r="J9" s="16" t="e">
        <f>#REF!</f>
        <v>#REF!</v>
      </c>
      <c r="K9" s="16" t="e">
        <f>#REF!</f>
        <v>#REF!</v>
      </c>
      <c r="L9" s="35" t="e">
        <f>#REF!</f>
        <v>#REF!</v>
      </c>
      <c r="M9" s="7" t="e">
        <f>#REF!</f>
        <v>#REF!</v>
      </c>
      <c r="N9" s="8" t="e">
        <f>#REF!</f>
        <v>#REF!</v>
      </c>
      <c r="O9" s="7" t="e">
        <f>#REF!</f>
        <v>#REF!</v>
      </c>
      <c r="P9" s="8" t="e">
        <f>#REF!</f>
        <v>#REF!</v>
      </c>
      <c r="Q9" s="8" t="e">
        <f>#REF!</f>
        <v>#REF!</v>
      </c>
      <c r="R9" s="84" t="e">
        <f>#REF!</f>
        <v>#REF!</v>
      </c>
      <c r="S9" s="84" t="e">
        <f>#REF!</f>
        <v>#REF!</v>
      </c>
      <c r="T9" s="84" t="e">
        <f>#REF!</f>
        <v>#REF!</v>
      </c>
      <c r="U9" s="84" t="e">
        <f>#REF!</f>
        <v>#REF!</v>
      </c>
      <c r="V9" s="9"/>
    </row>
    <row r="10" spans="1:22" x14ac:dyDescent="0.45">
      <c r="A10" s="92" t="e">
        <f>#REF!</f>
        <v>#REF!</v>
      </c>
      <c r="B10" s="34" t="e">
        <f>#REF!</f>
        <v>#REF!</v>
      </c>
      <c r="C10" s="34" t="e">
        <f>#REF!</f>
        <v>#REF!</v>
      </c>
      <c r="D10" s="13" t="e">
        <f>#REF!</f>
        <v>#REF!</v>
      </c>
      <c r="E10" s="8" t="e">
        <f>#REF!</f>
        <v>#REF!</v>
      </c>
      <c r="F10" s="8" t="e">
        <f>#REF!</f>
        <v>#REF!</v>
      </c>
      <c r="G10" s="7" t="e">
        <f>#REF!</f>
        <v>#REF!</v>
      </c>
      <c r="H10" s="10" t="e">
        <f>#REF!</f>
        <v>#REF!</v>
      </c>
      <c r="I10" s="7" t="e">
        <f>#REF!</f>
        <v>#REF!</v>
      </c>
      <c r="J10" s="16" t="e">
        <f>#REF!</f>
        <v>#REF!</v>
      </c>
      <c r="K10" s="16" t="e">
        <f>#REF!</f>
        <v>#REF!</v>
      </c>
      <c r="L10" s="35" t="e">
        <f>#REF!</f>
        <v>#REF!</v>
      </c>
      <c r="M10" s="7" t="e">
        <f>#REF!</f>
        <v>#REF!</v>
      </c>
      <c r="N10" s="8" t="e">
        <f>#REF!</f>
        <v>#REF!</v>
      </c>
      <c r="O10" s="7" t="e">
        <f>#REF!</f>
        <v>#REF!</v>
      </c>
      <c r="P10" s="8" t="e">
        <f>#REF!</f>
        <v>#REF!</v>
      </c>
      <c r="Q10" s="8" t="e">
        <f>#REF!</f>
        <v>#REF!</v>
      </c>
      <c r="R10" s="84" t="e">
        <f>#REF!</f>
        <v>#REF!</v>
      </c>
      <c r="S10" s="84" t="e">
        <f>#REF!</f>
        <v>#REF!</v>
      </c>
      <c r="T10" s="84" t="e">
        <f>#REF!</f>
        <v>#REF!</v>
      </c>
      <c r="U10" s="84" t="e">
        <f>#REF!</f>
        <v>#REF!</v>
      </c>
      <c r="V10" s="9"/>
    </row>
    <row r="11" spans="1:22" x14ac:dyDescent="0.45">
      <c r="A11" s="92" t="e">
        <f>#REF!</f>
        <v>#REF!</v>
      </c>
      <c r="B11" s="34" t="e">
        <f>#REF!</f>
        <v>#REF!</v>
      </c>
      <c r="C11" s="34" t="e">
        <f>#REF!</f>
        <v>#REF!</v>
      </c>
      <c r="D11" s="13" t="e">
        <f>#REF!</f>
        <v>#REF!</v>
      </c>
      <c r="E11" s="8" t="e">
        <f>#REF!</f>
        <v>#REF!</v>
      </c>
      <c r="F11" s="8" t="e">
        <f>#REF!</f>
        <v>#REF!</v>
      </c>
      <c r="G11" s="7" t="e">
        <f>#REF!</f>
        <v>#REF!</v>
      </c>
      <c r="H11" s="10" t="e">
        <f>#REF!</f>
        <v>#REF!</v>
      </c>
      <c r="I11" s="7" t="e">
        <f>#REF!</f>
        <v>#REF!</v>
      </c>
      <c r="J11" s="16" t="e">
        <f>#REF!</f>
        <v>#REF!</v>
      </c>
      <c r="K11" s="16" t="e">
        <f>#REF!</f>
        <v>#REF!</v>
      </c>
      <c r="L11" s="35" t="e">
        <f>#REF!</f>
        <v>#REF!</v>
      </c>
      <c r="M11" s="7" t="e">
        <f>#REF!</f>
        <v>#REF!</v>
      </c>
      <c r="N11" s="8" t="e">
        <f>#REF!</f>
        <v>#REF!</v>
      </c>
      <c r="O11" s="7" t="e">
        <f>#REF!</f>
        <v>#REF!</v>
      </c>
      <c r="P11" s="8" t="e">
        <f>#REF!</f>
        <v>#REF!</v>
      </c>
      <c r="Q11" s="8" t="e">
        <f>#REF!</f>
        <v>#REF!</v>
      </c>
      <c r="R11" s="84" t="e">
        <f>#REF!</f>
        <v>#REF!</v>
      </c>
      <c r="S11" s="84" t="e">
        <f>#REF!</f>
        <v>#REF!</v>
      </c>
      <c r="T11" s="84" t="e">
        <f>#REF!</f>
        <v>#REF!</v>
      </c>
      <c r="U11" s="84" t="e">
        <f>#REF!</f>
        <v>#REF!</v>
      </c>
      <c r="V11" s="9"/>
    </row>
    <row r="12" spans="1:22" x14ac:dyDescent="0.45">
      <c r="A12" s="92" t="e">
        <f>#REF!</f>
        <v>#REF!</v>
      </c>
      <c r="B12" s="34" t="e">
        <f>#REF!</f>
        <v>#REF!</v>
      </c>
      <c r="C12" s="34" t="e">
        <f>#REF!</f>
        <v>#REF!</v>
      </c>
      <c r="D12" s="13" t="e">
        <f>#REF!</f>
        <v>#REF!</v>
      </c>
      <c r="E12" s="8" t="e">
        <f>#REF!</f>
        <v>#REF!</v>
      </c>
      <c r="F12" s="8" t="e">
        <f>#REF!</f>
        <v>#REF!</v>
      </c>
      <c r="G12" s="7" t="e">
        <f>#REF!</f>
        <v>#REF!</v>
      </c>
      <c r="H12" s="10" t="e">
        <f>#REF!</f>
        <v>#REF!</v>
      </c>
      <c r="I12" s="7" t="e">
        <f>#REF!</f>
        <v>#REF!</v>
      </c>
      <c r="J12" s="16" t="e">
        <f>#REF!</f>
        <v>#REF!</v>
      </c>
      <c r="K12" s="16" t="e">
        <f>#REF!</f>
        <v>#REF!</v>
      </c>
      <c r="L12" s="35" t="e">
        <f>#REF!</f>
        <v>#REF!</v>
      </c>
      <c r="M12" s="7" t="e">
        <f>#REF!</f>
        <v>#REF!</v>
      </c>
      <c r="N12" s="8" t="e">
        <f>#REF!</f>
        <v>#REF!</v>
      </c>
      <c r="O12" s="7" t="e">
        <f>#REF!</f>
        <v>#REF!</v>
      </c>
      <c r="P12" s="8" t="e">
        <f>#REF!</f>
        <v>#REF!</v>
      </c>
      <c r="Q12" s="8" t="e">
        <f>#REF!</f>
        <v>#REF!</v>
      </c>
      <c r="R12" s="84" t="e">
        <f>#REF!</f>
        <v>#REF!</v>
      </c>
      <c r="S12" s="84" t="e">
        <f>#REF!</f>
        <v>#REF!</v>
      </c>
      <c r="T12" s="84" t="e">
        <f>#REF!</f>
        <v>#REF!</v>
      </c>
      <c r="U12" s="84" t="e">
        <f>#REF!</f>
        <v>#REF!</v>
      </c>
      <c r="V12" s="9"/>
    </row>
    <row r="13" spans="1:22" ht="62.25" customHeight="1" x14ac:dyDescent="0.45">
      <c r="A13" s="92" t="e">
        <f>#REF!</f>
        <v>#REF!</v>
      </c>
      <c r="B13" s="34" t="e">
        <f>#REF!</f>
        <v>#REF!</v>
      </c>
      <c r="C13" s="34" t="e">
        <f>#REF!</f>
        <v>#REF!</v>
      </c>
      <c r="D13" s="13" t="e">
        <f>#REF!</f>
        <v>#REF!</v>
      </c>
      <c r="E13" s="8" t="e">
        <f>#REF!</f>
        <v>#REF!</v>
      </c>
      <c r="F13" s="8" t="e">
        <f>#REF!</f>
        <v>#REF!</v>
      </c>
      <c r="G13" s="7" t="e">
        <f>#REF!</f>
        <v>#REF!</v>
      </c>
      <c r="H13" s="10" t="e">
        <f>#REF!</f>
        <v>#REF!</v>
      </c>
      <c r="I13" s="7" t="e">
        <f>#REF!</f>
        <v>#REF!</v>
      </c>
      <c r="J13" s="16" t="e">
        <f>#REF!</f>
        <v>#REF!</v>
      </c>
      <c r="K13" s="16" t="e">
        <f>#REF!</f>
        <v>#REF!</v>
      </c>
      <c r="L13" s="35" t="e">
        <f>#REF!</f>
        <v>#REF!</v>
      </c>
      <c r="M13" s="7" t="e">
        <f>#REF!</f>
        <v>#REF!</v>
      </c>
      <c r="N13" s="8" t="e">
        <f>#REF!</f>
        <v>#REF!</v>
      </c>
      <c r="O13" s="7" t="e">
        <f>#REF!</f>
        <v>#REF!</v>
      </c>
      <c r="P13" s="8" t="e">
        <f>#REF!</f>
        <v>#REF!</v>
      </c>
      <c r="Q13" s="8" t="e">
        <f>#REF!</f>
        <v>#REF!</v>
      </c>
      <c r="R13" s="84" t="e">
        <f>#REF!</f>
        <v>#REF!</v>
      </c>
      <c r="S13" s="84" t="e">
        <f>#REF!</f>
        <v>#REF!</v>
      </c>
      <c r="T13" s="84" t="e">
        <f>#REF!</f>
        <v>#REF!</v>
      </c>
      <c r="U13" s="84" t="e">
        <f>#REF!</f>
        <v>#REF!</v>
      </c>
      <c r="V13" s="9"/>
    </row>
    <row r="14" spans="1:22" ht="58.5" customHeight="1" x14ac:dyDescent="0.45">
      <c r="A14" s="92" t="e">
        <f>#REF!</f>
        <v>#REF!</v>
      </c>
      <c r="B14" s="34" t="e">
        <f>#REF!</f>
        <v>#REF!</v>
      </c>
      <c r="C14" s="34" t="e">
        <f>#REF!</f>
        <v>#REF!</v>
      </c>
      <c r="D14" s="13" t="e">
        <f>#REF!</f>
        <v>#REF!</v>
      </c>
      <c r="E14" s="8" t="e">
        <f>#REF!</f>
        <v>#REF!</v>
      </c>
      <c r="F14" s="8" t="e">
        <f>#REF!</f>
        <v>#REF!</v>
      </c>
      <c r="G14" s="7" t="e">
        <f>#REF!</f>
        <v>#REF!</v>
      </c>
      <c r="H14" s="10" t="e">
        <f>#REF!</f>
        <v>#REF!</v>
      </c>
      <c r="I14" s="7" t="e">
        <f>#REF!</f>
        <v>#REF!</v>
      </c>
      <c r="J14" s="16" t="e">
        <f>#REF!</f>
        <v>#REF!</v>
      </c>
      <c r="K14" s="16" t="e">
        <f>#REF!</f>
        <v>#REF!</v>
      </c>
      <c r="L14" s="35" t="e">
        <f>#REF!</f>
        <v>#REF!</v>
      </c>
      <c r="M14" s="7" t="e">
        <f>#REF!</f>
        <v>#REF!</v>
      </c>
      <c r="N14" s="8" t="e">
        <f>#REF!</f>
        <v>#REF!</v>
      </c>
      <c r="O14" s="7" t="e">
        <f>#REF!</f>
        <v>#REF!</v>
      </c>
      <c r="P14" s="8" t="e">
        <f>#REF!</f>
        <v>#REF!</v>
      </c>
      <c r="Q14" s="8" t="e">
        <f>#REF!</f>
        <v>#REF!</v>
      </c>
      <c r="R14" s="84" t="e">
        <f>#REF!</f>
        <v>#REF!</v>
      </c>
      <c r="S14" s="84" t="e">
        <f>#REF!</f>
        <v>#REF!</v>
      </c>
      <c r="T14" s="84" t="e">
        <f>#REF!</f>
        <v>#REF!</v>
      </c>
      <c r="U14" s="84" t="e">
        <f>#REF!</f>
        <v>#REF!</v>
      </c>
      <c r="V14" s="9"/>
    </row>
    <row r="15" spans="1:22" ht="79.5" customHeight="1" x14ac:dyDescent="0.45">
      <c r="A15" s="92" t="e">
        <f>#REF!</f>
        <v>#REF!</v>
      </c>
      <c r="B15" s="34" t="e">
        <f>#REF!</f>
        <v>#REF!</v>
      </c>
      <c r="C15" s="34" t="e">
        <f>#REF!</f>
        <v>#REF!</v>
      </c>
      <c r="D15" s="13" t="e">
        <f>#REF!</f>
        <v>#REF!</v>
      </c>
      <c r="E15" s="8" t="e">
        <f>#REF!</f>
        <v>#REF!</v>
      </c>
      <c r="F15" s="8" t="e">
        <f>#REF!</f>
        <v>#REF!</v>
      </c>
      <c r="G15" s="7" t="e">
        <f>#REF!</f>
        <v>#REF!</v>
      </c>
      <c r="H15" s="10" t="e">
        <f>#REF!</f>
        <v>#REF!</v>
      </c>
      <c r="I15" s="7" t="e">
        <f>#REF!</f>
        <v>#REF!</v>
      </c>
      <c r="J15" s="16" t="e">
        <f>#REF!</f>
        <v>#REF!</v>
      </c>
      <c r="K15" s="16" t="e">
        <f>#REF!</f>
        <v>#REF!</v>
      </c>
      <c r="L15" s="35" t="e">
        <f>#REF!</f>
        <v>#REF!</v>
      </c>
      <c r="M15" s="7" t="e">
        <f>#REF!</f>
        <v>#REF!</v>
      </c>
      <c r="N15" s="8" t="e">
        <f>#REF!</f>
        <v>#REF!</v>
      </c>
      <c r="O15" s="7" t="e">
        <f>#REF!</f>
        <v>#REF!</v>
      </c>
      <c r="P15" s="8" t="e">
        <f>#REF!</f>
        <v>#REF!</v>
      </c>
      <c r="Q15" s="8" t="e">
        <f>#REF!</f>
        <v>#REF!</v>
      </c>
      <c r="R15" s="79" t="e">
        <f>#REF!</f>
        <v>#REF!</v>
      </c>
      <c r="S15" s="75" t="e">
        <f>#REF!</f>
        <v>#REF!</v>
      </c>
      <c r="T15" s="75" t="e">
        <f>#REF!</f>
        <v>#REF!</v>
      </c>
      <c r="U15" s="79" t="e">
        <f>#REF!</f>
        <v>#REF!</v>
      </c>
      <c r="V15" s="9"/>
    </row>
    <row r="16" spans="1:22" x14ac:dyDescent="0.45">
      <c r="A16" s="92" t="e">
        <f>#REF!</f>
        <v>#REF!</v>
      </c>
      <c r="B16" s="34" t="e">
        <f>#REF!</f>
        <v>#REF!</v>
      </c>
      <c r="C16" s="34" t="e">
        <f>#REF!</f>
        <v>#REF!</v>
      </c>
      <c r="D16" s="13" t="e">
        <f>#REF!</f>
        <v>#REF!</v>
      </c>
      <c r="E16" s="8" t="e">
        <f>#REF!</f>
        <v>#REF!</v>
      </c>
      <c r="F16" s="8" t="e">
        <f>#REF!</f>
        <v>#REF!</v>
      </c>
      <c r="G16" s="7" t="e">
        <f>#REF!</f>
        <v>#REF!</v>
      </c>
      <c r="H16" s="10" t="e">
        <f>#REF!</f>
        <v>#REF!</v>
      </c>
      <c r="I16" s="7" t="e">
        <f>#REF!</f>
        <v>#REF!</v>
      </c>
      <c r="J16" s="16" t="e">
        <f>#REF!</f>
        <v>#REF!</v>
      </c>
      <c r="K16" s="16" t="e">
        <f>#REF!</f>
        <v>#REF!</v>
      </c>
      <c r="L16" s="35" t="e">
        <f>#REF!</f>
        <v>#REF!</v>
      </c>
      <c r="M16" s="7" t="e">
        <f>#REF!</f>
        <v>#REF!</v>
      </c>
      <c r="N16" s="8" t="e">
        <f>#REF!</f>
        <v>#REF!</v>
      </c>
      <c r="O16" s="7" t="e">
        <f>#REF!</f>
        <v>#REF!</v>
      </c>
      <c r="P16" s="8" t="e">
        <f>#REF!</f>
        <v>#REF!</v>
      </c>
      <c r="Q16" s="8" t="e">
        <f>#REF!</f>
        <v>#REF!</v>
      </c>
      <c r="R16" s="79"/>
      <c r="S16" s="78"/>
      <c r="T16" s="78"/>
      <c r="U16" s="79"/>
      <c r="V16" s="9"/>
    </row>
    <row r="17" spans="1:22" x14ac:dyDescent="0.45">
      <c r="A17" s="92" t="e">
        <f>#REF!</f>
        <v>#REF!</v>
      </c>
      <c r="B17" s="34" t="e">
        <f>#REF!</f>
        <v>#REF!</v>
      </c>
      <c r="C17" s="34" t="e">
        <f>#REF!</f>
        <v>#REF!</v>
      </c>
      <c r="D17" s="13" t="e">
        <f>#REF!</f>
        <v>#REF!</v>
      </c>
      <c r="E17" s="8" t="e">
        <f>#REF!</f>
        <v>#REF!</v>
      </c>
      <c r="F17" s="8" t="e">
        <f>#REF!</f>
        <v>#REF!</v>
      </c>
      <c r="G17" s="7" t="e">
        <f>#REF!</f>
        <v>#REF!</v>
      </c>
      <c r="H17" s="10" t="e">
        <f>#REF!</f>
        <v>#REF!</v>
      </c>
      <c r="I17" s="7" t="e">
        <f>#REF!</f>
        <v>#REF!</v>
      </c>
      <c r="J17" s="16" t="e">
        <f>#REF!</f>
        <v>#REF!</v>
      </c>
      <c r="K17" s="16" t="e">
        <f>#REF!</f>
        <v>#REF!</v>
      </c>
      <c r="L17" s="35" t="e">
        <f>#REF!</f>
        <v>#REF!</v>
      </c>
      <c r="M17" s="7" t="e">
        <f>#REF!</f>
        <v>#REF!</v>
      </c>
      <c r="N17" s="8" t="e">
        <f>#REF!</f>
        <v>#REF!</v>
      </c>
      <c r="O17" s="7" t="e">
        <f>#REF!</f>
        <v>#REF!</v>
      </c>
      <c r="P17" s="8" t="e">
        <f>#REF!</f>
        <v>#REF!</v>
      </c>
      <c r="Q17" s="8" t="e">
        <f>#REF!</f>
        <v>#REF!</v>
      </c>
      <c r="R17" s="79"/>
      <c r="S17" s="78"/>
      <c r="T17" s="78"/>
      <c r="U17" s="79"/>
      <c r="V17" s="9"/>
    </row>
    <row r="18" spans="1:22" x14ac:dyDescent="0.45">
      <c r="A18" s="92" t="e">
        <f>#REF!</f>
        <v>#REF!</v>
      </c>
      <c r="B18" s="34" t="e">
        <f>#REF!</f>
        <v>#REF!</v>
      </c>
      <c r="C18" s="34" t="e">
        <f>#REF!</f>
        <v>#REF!</v>
      </c>
      <c r="D18" s="13" t="e">
        <f>#REF!</f>
        <v>#REF!</v>
      </c>
      <c r="E18" s="8" t="e">
        <f>#REF!</f>
        <v>#REF!</v>
      </c>
      <c r="F18" s="8" t="e">
        <f>#REF!</f>
        <v>#REF!</v>
      </c>
      <c r="G18" s="7" t="e">
        <f>#REF!</f>
        <v>#REF!</v>
      </c>
      <c r="H18" s="10" t="e">
        <f>#REF!</f>
        <v>#REF!</v>
      </c>
      <c r="I18" s="7" t="e">
        <f>#REF!</f>
        <v>#REF!</v>
      </c>
      <c r="J18" s="16" t="e">
        <f>#REF!</f>
        <v>#REF!</v>
      </c>
      <c r="K18" s="16" t="e">
        <f>#REF!</f>
        <v>#REF!</v>
      </c>
      <c r="L18" s="35" t="e">
        <f>#REF!</f>
        <v>#REF!</v>
      </c>
      <c r="M18" s="7" t="e">
        <f>#REF!</f>
        <v>#REF!</v>
      </c>
      <c r="N18" s="8" t="e">
        <f>#REF!</f>
        <v>#REF!</v>
      </c>
      <c r="O18" s="7" t="e">
        <f>#REF!</f>
        <v>#REF!</v>
      </c>
      <c r="P18" s="8" t="e">
        <f>#REF!</f>
        <v>#REF!</v>
      </c>
      <c r="Q18" s="8" t="e">
        <f>#REF!</f>
        <v>#REF!</v>
      </c>
      <c r="R18" s="79"/>
      <c r="S18" s="78"/>
      <c r="T18" s="78"/>
      <c r="U18" s="79"/>
      <c r="V18" s="9"/>
    </row>
    <row r="19" spans="1:22" x14ac:dyDescent="0.45">
      <c r="A19" s="92" t="e">
        <f>#REF!</f>
        <v>#REF!</v>
      </c>
      <c r="B19" s="34" t="e">
        <f>#REF!</f>
        <v>#REF!</v>
      </c>
      <c r="C19" s="34" t="e">
        <f>#REF!</f>
        <v>#REF!</v>
      </c>
      <c r="D19" s="13" t="e">
        <f>#REF!</f>
        <v>#REF!</v>
      </c>
      <c r="E19" s="8" t="e">
        <f>#REF!</f>
        <v>#REF!</v>
      </c>
      <c r="F19" s="8" t="e">
        <f>#REF!</f>
        <v>#REF!</v>
      </c>
      <c r="G19" s="7" t="e">
        <f>#REF!</f>
        <v>#REF!</v>
      </c>
      <c r="H19" s="10" t="e">
        <f>#REF!</f>
        <v>#REF!</v>
      </c>
      <c r="I19" s="7" t="e">
        <f>#REF!</f>
        <v>#REF!</v>
      </c>
      <c r="J19" s="16" t="e">
        <f>#REF!</f>
        <v>#REF!</v>
      </c>
      <c r="K19" s="16" t="e">
        <f>#REF!</f>
        <v>#REF!</v>
      </c>
      <c r="L19" s="35" t="e">
        <f>#REF!</f>
        <v>#REF!</v>
      </c>
      <c r="M19" s="7" t="e">
        <f>#REF!</f>
        <v>#REF!</v>
      </c>
      <c r="N19" s="8" t="e">
        <f>#REF!</f>
        <v>#REF!</v>
      </c>
      <c r="O19" s="7" t="e">
        <f>#REF!</f>
        <v>#REF!</v>
      </c>
      <c r="P19" s="8" t="e">
        <f>#REF!</f>
        <v>#REF!</v>
      </c>
      <c r="Q19" s="8" t="e">
        <f>#REF!</f>
        <v>#REF!</v>
      </c>
      <c r="R19" s="79"/>
      <c r="S19" s="78"/>
      <c r="T19" s="78"/>
      <c r="U19" s="79"/>
      <c r="V19" s="9"/>
    </row>
    <row r="20" spans="1:22" x14ac:dyDescent="0.45">
      <c r="A20" s="92" t="e">
        <f>#REF!</f>
        <v>#REF!</v>
      </c>
      <c r="B20" s="34" t="e">
        <f>#REF!</f>
        <v>#REF!</v>
      </c>
      <c r="C20" s="34" t="e">
        <f>#REF!</f>
        <v>#REF!</v>
      </c>
      <c r="D20" s="13" t="e">
        <f>#REF!</f>
        <v>#REF!</v>
      </c>
      <c r="E20" s="8" t="e">
        <f>#REF!</f>
        <v>#REF!</v>
      </c>
      <c r="F20" s="8" t="e">
        <f>#REF!</f>
        <v>#REF!</v>
      </c>
      <c r="G20" s="7" t="e">
        <f>#REF!</f>
        <v>#REF!</v>
      </c>
      <c r="H20" s="10" t="e">
        <f>#REF!</f>
        <v>#REF!</v>
      </c>
      <c r="I20" s="7" t="e">
        <f>#REF!</f>
        <v>#REF!</v>
      </c>
      <c r="J20" s="16" t="e">
        <f>#REF!</f>
        <v>#REF!</v>
      </c>
      <c r="K20" s="16" t="e">
        <f>#REF!</f>
        <v>#REF!</v>
      </c>
      <c r="L20" s="35" t="e">
        <f>#REF!</f>
        <v>#REF!</v>
      </c>
      <c r="M20" s="7" t="e">
        <f>#REF!</f>
        <v>#REF!</v>
      </c>
      <c r="N20" s="8" t="e">
        <f>#REF!</f>
        <v>#REF!</v>
      </c>
      <c r="O20" s="7" t="e">
        <f>#REF!</f>
        <v>#REF!</v>
      </c>
      <c r="P20" s="8" t="e">
        <f>#REF!</f>
        <v>#REF!</v>
      </c>
      <c r="Q20" s="8" t="e">
        <f>#REF!</f>
        <v>#REF!</v>
      </c>
      <c r="R20" s="79" t="e">
        <f>#REF!</f>
        <v>#REF!</v>
      </c>
      <c r="S20" s="75" t="s">
        <v>159</v>
      </c>
      <c r="T20" s="75" t="e">
        <f>#REF!</f>
        <v>#REF!</v>
      </c>
      <c r="U20" s="79" t="e">
        <f>#REF!</f>
        <v>#REF!</v>
      </c>
      <c r="V20" s="9"/>
    </row>
    <row r="21" spans="1:22" x14ac:dyDescent="0.45">
      <c r="A21" s="92" t="e">
        <f>#REF!</f>
        <v>#REF!</v>
      </c>
      <c r="B21" s="34" t="e">
        <f>#REF!</f>
        <v>#REF!</v>
      </c>
      <c r="C21" s="34" t="e">
        <f>#REF!</f>
        <v>#REF!</v>
      </c>
      <c r="D21" s="13" t="e">
        <f>#REF!</f>
        <v>#REF!</v>
      </c>
      <c r="E21" s="8" t="e">
        <f>#REF!</f>
        <v>#REF!</v>
      </c>
      <c r="F21" s="8" t="e">
        <f>#REF!</f>
        <v>#REF!</v>
      </c>
      <c r="G21" s="7" t="e">
        <f>#REF!</f>
        <v>#REF!</v>
      </c>
      <c r="H21" s="10" t="e">
        <f>#REF!</f>
        <v>#REF!</v>
      </c>
      <c r="I21" s="7" t="e">
        <f>#REF!</f>
        <v>#REF!</v>
      </c>
      <c r="J21" s="16" t="e">
        <f>#REF!</f>
        <v>#REF!</v>
      </c>
      <c r="K21" s="16" t="e">
        <f>#REF!</f>
        <v>#REF!</v>
      </c>
      <c r="L21" s="35" t="e">
        <f>#REF!</f>
        <v>#REF!</v>
      </c>
      <c r="M21" s="7" t="e">
        <f>#REF!</f>
        <v>#REF!</v>
      </c>
      <c r="N21" s="8" t="e">
        <f>#REF!</f>
        <v>#REF!</v>
      </c>
      <c r="O21" s="7" t="e">
        <f>#REF!</f>
        <v>#REF!</v>
      </c>
      <c r="P21" s="8" t="e">
        <f>#REF!</f>
        <v>#REF!</v>
      </c>
      <c r="Q21" s="8" t="e">
        <f>#REF!</f>
        <v>#REF!</v>
      </c>
      <c r="R21" s="79" t="e">
        <f>#REF!</f>
        <v>#REF!</v>
      </c>
      <c r="S21" s="75"/>
      <c r="T21" s="75"/>
      <c r="U21" s="79"/>
      <c r="V21" s="9"/>
    </row>
    <row r="22" spans="1:22" x14ac:dyDescent="0.45">
      <c r="A22" s="92" t="e">
        <f>#REF!</f>
        <v>#REF!</v>
      </c>
      <c r="B22" s="34" t="e">
        <f>#REF!</f>
        <v>#REF!</v>
      </c>
      <c r="C22" s="34" t="e">
        <f>#REF!</f>
        <v>#REF!</v>
      </c>
      <c r="D22" s="13" t="e">
        <f>#REF!</f>
        <v>#REF!</v>
      </c>
      <c r="E22" s="8" t="e">
        <f>#REF!</f>
        <v>#REF!</v>
      </c>
      <c r="F22" s="8" t="e">
        <f>#REF!</f>
        <v>#REF!</v>
      </c>
      <c r="G22" s="7" t="e">
        <f>#REF!</f>
        <v>#REF!</v>
      </c>
      <c r="H22" s="10" t="e">
        <f>#REF!</f>
        <v>#REF!</v>
      </c>
      <c r="I22" s="7" t="e">
        <f>#REF!</f>
        <v>#REF!</v>
      </c>
      <c r="J22" s="16" t="e">
        <f>#REF!</f>
        <v>#REF!</v>
      </c>
      <c r="K22" s="16" t="e">
        <f>#REF!</f>
        <v>#REF!</v>
      </c>
      <c r="L22" s="35" t="e">
        <f>#REF!</f>
        <v>#REF!</v>
      </c>
      <c r="M22" s="7" t="e">
        <f>#REF!</f>
        <v>#REF!</v>
      </c>
      <c r="N22" s="8" t="e">
        <f>#REF!</f>
        <v>#REF!</v>
      </c>
      <c r="O22" s="7" t="e">
        <f>#REF!</f>
        <v>#REF!</v>
      </c>
      <c r="P22" s="8" t="e">
        <f>#REF!</f>
        <v>#REF!</v>
      </c>
      <c r="Q22" s="8" t="e">
        <f>#REF!</f>
        <v>#REF!</v>
      </c>
      <c r="R22" s="79" t="e">
        <f>#REF!</f>
        <v>#REF!</v>
      </c>
      <c r="S22" s="75"/>
      <c r="T22" s="75"/>
      <c r="U22" s="79"/>
      <c r="V22" s="9"/>
    </row>
    <row r="23" spans="1:22" x14ac:dyDescent="0.45">
      <c r="A23" s="92" t="e">
        <f>#REF!</f>
        <v>#REF!</v>
      </c>
      <c r="B23" s="34" t="e">
        <f>#REF!</f>
        <v>#REF!</v>
      </c>
      <c r="C23" s="34" t="e">
        <f>#REF!</f>
        <v>#REF!</v>
      </c>
      <c r="D23" s="13" t="e">
        <f>#REF!</f>
        <v>#REF!</v>
      </c>
      <c r="E23" s="8" t="e">
        <f>#REF!</f>
        <v>#REF!</v>
      </c>
      <c r="F23" s="8" t="e">
        <f>#REF!</f>
        <v>#REF!</v>
      </c>
      <c r="G23" s="7" t="e">
        <f>#REF!</f>
        <v>#REF!</v>
      </c>
      <c r="H23" s="10" t="e">
        <f>#REF!</f>
        <v>#REF!</v>
      </c>
      <c r="I23" s="7" t="e">
        <f>#REF!</f>
        <v>#REF!</v>
      </c>
      <c r="J23" s="16" t="e">
        <f>#REF!</f>
        <v>#REF!</v>
      </c>
      <c r="K23" s="16" t="e">
        <f>#REF!</f>
        <v>#REF!</v>
      </c>
      <c r="L23" s="35" t="e">
        <f>#REF!</f>
        <v>#REF!</v>
      </c>
      <c r="M23" s="7" t="e">
        <f>#REF!</f>
        <v>#REF!</v>
      </c>
      <c r="N23" s="8" t="e">
        <f>#REF!</f>
        <v>#REF!</v>
      </c>
      <c r="O23" s="7" t="e">
        <f>#REF!</f>
        <v>#REF!</v>
      </c>
      <c r="P23" s="8" t="e">
        <f>#REF!</f>
        <v>#REF!</v>
      </c>
      <c r="Q23" s="8" t="e">
        <f>#REF!</f>
        <v>#REF!</v>
      </c>
      <c r="R23" s="79" t="e">
        <f>#REF!</f>
        <v>#REF!</v>
      </c>
      <c r="S23" s="75"/>
      <c r="T23" s="75"/>
      <c r="U23" s="79"/>
      <c r="V23" s="9"/>
    </row>
    <row r="24" spans="1:22" x14ac:dyDescent="0.45">
      <c r="A24" s="92" t="e">
        <f>#REF!</f>
        <v>#REF!</v>
      </c>
      <c r="B24" s="34" t="e">
        <f>#REF!</f>
        <v>#REF!</v>
      </c>
      <c r="C24" s="34" t="e">
        <f>#REF!</f>
        <v>#REF!</v>
      </c>
      <c r="D24" s="13" t="e">
        <f>#REF!</f>
        <v>#REF!</v>
      </c>
      <c r="E24" s="8" t="e">
        <f>#REF!</f>
        <v>#REF!</v>
      </c>
      <c r="F24" s="8" t="e">
        <f>#REF!</f>
        <v>#REF!</v>
      </c>
      <c r="G24" s="7" t="e">
        <f>#REF!</f>
        <v>#REF!</v>
      </c>
      <c r="H24" s="10" t="e">
        <f>#REF!</f>
        <v>#REF!</v>
      </c>
      <c r="I24" s="7" t="e">
        <f>#REF!</f>
        <v>#REF!</v>
      </c>
      <c r="J24" s="16" t="e">
        <f>#REF!</f>
        <v>#REF!</v>
      </c>
      <c r="K24" s="16" t="e">
        <f>#REF!</f>
        <v>#REF!</v>
      </c>
      <c r="L24" s="35" t="e">
        <f>#REF!</f>
        <v>#REF!</v>
      </c>
      <c r="M24" s="7" t="e">
        <f>#REF!</f>
        <v>#REF!</v>
      </c>
      <c r="N24" s="8" t="e">
        <f>#REF!</f>
        <v>#REF!</v>
      </c>
      <c r="O24" s="7" t="e">
        <f>#REF!</f>
        <v>#REF!</v>
      </c>
      <c r="P24" s="8" t="e">
        <f>#REF!</f>
        <v>#REF!</v>
      </c>
      <c r="Q24" s="8" t="e">
        <f>#REF!</f>
        <v>#REF!</v>
      </c>
      <c r="R24" s="79">
        <v>43844</v>
      </c>
      <c r="S24" s="75"/>
      <c r="T24" s="75"/>
      <c r="U24" s="79"/>
    </row>
    <row r="25" spans="1:22" x14ac:dyDescent="0.45">
      <c r="A25" s="92" t="e">
        <f>#REF!</f>
        <v>#REF!</v>
      </c>
      <c r="B25" s="34" t="e">
        <f>#REF!</f>
        <v>#REF!</v>
      </c>
      <c r="C25" s="34" t="e">
        <f>#REF!</f>
        <v>#REF!</v>
      </c>
      <c r="D25" s="13" t="e">
        <f>#REF!</f>
        <v>#REF!</v>
      </c>
      <c r="E25" s="8" t="e">
        <f>#REF!</f>
        <v>#REF!</v>
      </c>
      <c r="F25" s="8" t="e">
        <f>#REF!</f>
        <v>#REF!</v>
      </c>
      <c r="G25" s="7" t="e">
        <f>#REF!</f>
        <v>#REF!</v>
      </c>
      <c r="H25" s="10" t="e">
        <f>#REF!</f>
        <v>#REF!</v>
      </c>
      <c r="I25" s="7" t="e">
        <f>#REF!</f>
        <v>#REF!</v>
      </c>
      <c r="J25" s="16" t="e">
        <f>#REF!</f>
        <v>#REF!</v>
      </c>
      <c r="K25" s="16" t="e">
        <f>#REF!</f>
        <v>#REF!</v>
      </c>
      <c r="L25" s="35" t="e">
        <f>#REF!</f>
        <v>#REF!</v>
      </c>
      <c r="M25" s="7" t="e">
        <f>#REF!</f>
        <v>#REF!</v>
      </c>
      <c r="N25" s="8" t="e">
        <f>#REF!</f>
        <v>#REF!</v>
      </c>
      <c r="O25" s="7" t="e">
        <f>#REF!</f>
        <v>#REF!</v>
      </c>
      <c r="P25" s="8" t="e">
        <f>#REF!</f>
        <v>#REF!</v>
      </c>
      <c r="Q25" s="8" t="e">
        <f>#REF!</f>
        <v>#REF!</v>
      </c>
      <c r="R25" s="79"/>
      <c r="S25" s="78"/>
      <c r="T25" s="78"/>
      <c r="U25" s="79"/>
      <c r="V25" s="9"/>
    </row>
    <row r="26" spans="1:22" s="91" customFormat="1" ht="65.25" customHeight="1" x14ac:dyDescent="0.45">
      <c r="A26" s="92" t="e">
        <f>#REF!</f>
        <v>#REF!</v>
      </c>
      <c r="B26" s="34" t="e">
        <f>#REF!</f>
        <v>#REF!</v>
      </c>
      <c r="C26" s="34" t="e">
        <f>#REF!</f>
        <v>#REF!</v>
      </c>
      <c r="D26" s="13" t="e">
        <f>#REF!</f>
        <v>#REF!</v>
      </c>
      <c r="E26" s="8" t="e">
        <f>#REF!</f>
        <v>#REF!</v>
      </c>
      <c r="F26" s="8" t="e">
        <f>#REF!</f>
        <v>#REF!</v>
      </c>
      <c r="G26" s="7" t="e">
        <f>#REF!</f>
        <v>#REF!</v>
      </c>
      <c r="H26" s="10" t="e">
        <f>#REF!</f>
        <v>#REF!</v>
      </c>
      <c r="I26" s="7" t="e">
        <f>#REF!</f>
        <v>#REF!</v>
      </c>
      <c r="J26" s="16" t="e">
        <f>#REF!</f>
        <v>#REF!</v>
      </c>
      <c r="K26" s="16" t="e">
        <f>#REF!</f>
        <v>#REF!</v>
      </c>
      <c r="L26" s="35" t="e">
        <f>#REF!</f>
        <v>#REF!</v>
      </c>
      <c r="M26" s="7" t="e">
        <f>#REF!</f>
        <v>#REF!</v>
      </c>
      <c r="N26" s="8" t="e">
        <f>#REF!</f>
        <v>#REF!</v>
      </c>
      <c r="O26" s="7" t="e">
        <f>#REF!</f>
        <v>#REF!</v>
      </c>
      <c r="P26" s="8" t="e">
        <f>#REF!</f>
        <v>#REF!</v>
      </c>
      <c r="Q26" s="8" t="e">
        <f>#REF!</f>
        <v>#REF!</v>
      </c>
      <c r="R26" s="79"/>
      <c r="S26" s="78"/>
      <c r="T26" s="78"/>
      <c r="U26" s="79"/>
      <c r="V26" s="9"/>
    </row>
    <row r="27" spans="1:22" x14ac:dyDescent="0.45">
      <c r="A27" s="92" t="e">
        <f>#REF!</f>
        <v>#REF!</v>
      </c>
      <c r="B27" s="34" t="e">
        <f>#REF!</f>
        <v>#REF!</v>
      </c>
      <c r="C27" s="34" t="e">
        <f>#REF!</f>
        <v>#REF!</v>
      </c>
      <c r="D27" s="13" t="e">
        <f>#REF!</f>
        <v>#REF!</v>
      </c>
      <c r="E27" s="8" t="e">
        <f>#REF!</f>
        <v>#REF!</v>
      </c>
      <c r="F27" s="8" t="e">
        <f>#REF!</f>
        <v>#REF!</v>
      </c>
      <c r="G27" s="7" t="e">
        <f>#REF!</f>
        <v>#REF!</v>
      </c>
      <c r="H27" s="10" t="e">
        <f>#REF!</f>
        <v>#REF!</v>
      </c>
      <c r="I27" s="7" t="e">
        <f>#REF!</f>
        <v>#REF!</v>
      </c>
      <c r="J27" s="16" t="e">
        <f>#REF!</f>
        <v>#REF!</v>
      </c>
      <c r="K27" s="16" t="e">
        <f>#REF!</f>
        <v>#REF!</v>
      </c>
      <c r="L27" s="35" t="e">
        <f>#REF!</f>
        <v>#REF!</v>
      </c>
      <c r="M27" s="7" t="e">
        <f>#REF!</f>
        <v>#REF!</v>
      </c>
      <c r="N27" s="8" t="e">
        <f>#REF!</f>
        <v>#REF!</v>
      </c>
      <c r="O27" s="7" t="e">
        <f>#REF!</f>
        <v>#REF!</v>
      </c>
      <c r="P27" s="8" t="e">
        <f>#REF!</f>
        <v>#REF!</v>
      </c>
      <c r="Q27" s="8" t="e">
        <f>#REF!</f>
        <v>#REF!</v>
      </c>
      <c r="R27" s="79"/>
      <c r="S27" s="78"/>
      <c r="T27" s="78"/>
      <c r="U27" s="79"/>
      <c r="V27" s="9"/>
    </row>
    <row r="28" spans="1:22" x14ac:dyDescent="0.45">
      <c r="A28" s="92" t="e">
        <f>#REF!</f>
        <v>#REF!</v>
      </c>
      <c r="B28" s="34" t="e">
        <f>#REF!</f>
        <v>#REF!</v>
      </c>
      <c r="C28" s="34" t="e">
        <f>#REF!</f>
        <v>#REF!</v>
      </c>
      <c r="D28" s="13" t="e">
        <f>#REF!</f>
        <v>#REF!</v>
      </c>
      <c r="E28" s="8" t="e">
        <f>#REF!</f>
        <v>#REF!</v>
      </c>
      <c r="F28" s="8" t="e">
        <f>#REF!</f>
        <v>#REF!</v>
      </c>
      <c r="G28" s="7" t="e">
        <f>#REF!</f>
        <v>#REF!</v>
      </c>
      <c r="H28" s="10" t="e">
        <f>#REF!</f>
        <v>#REF!</v>
      </c>
      <c r="I28" s="7" t="e">
        <f>#REF!</f>
        <v>#REF!</v>
      </c>
      <c r="J28" s="16" t="e">
        <f>#REF!</f>
        <v>#REF!</v>
      </c>
      <c r="K28" s="16" t="e">
        <f>#REF!</f>
        <v>#REF!</v>
      </c>
      <c r="L28" s="35" t="e">
        <f>#REF!</f>
        <v>#REF!</v>
      </c>
      <c r="M28" s="7" t="e">
        <f>#REF!</f>
        <v>#REF!</v>
      </c>
      <c r="N28" s="8" t="e">
        <f>#REF!</f>
        <v>#REF!</v>
      </c>
      <c r="O28" s="7" t="e">
        <f>#REF!</f>
        <v>#REF!</v>
      </c>
      <c r="P28" s="8" t="e">
        <f>#REF!</f>
        <v>#REF!</v>
      </c>
      <c r="Q28" s="8" t="e">
        <f>#REF!</f>
        <v>#REF!</v>
      </c>
      <c r="R28" s="79"/>
      <c r="S28" s="78"/>
      <c r="T28" s="78"/>
      <c r="U28" s="79"/>
      <c r="V28" s="9"/>
    </row>
    <row r="29" spans="1:22" x14ac:dyDescent="0.45">
      <c r="A29" s="92" t="e">
        <f>#REF!</f>
        <v>#REF!</v>
      </c>
      <c r="B29" s="34" t="e">
        <f>#REF!</f>
        <v>#REF!</v>
      </c>
      <c r="C29" s="34" t="e">
        <f>#REF!</f>
        <v>#REF!</v>
      </c>
      <c r="D29" s="13" t="e">
        <f>#REF!</f>
        <v>#REF!</v>
      </c>
      <c r="E29" s="8" t="e">
        <f>#REF!</f>
        <v>#REF!</v>
      </c>
      <c r="F29" s="8" t="e">
        <f>#REF!</f>
        <v>#REF!</v>
      </c>
      <c r="G29" s="7" t="e">
        <f>#REF!</f>
        <v>#REF!</v>
      </c>
      <c r="H29" s="10" t="e">
        <f>#REF!</f>
        <v>#REF!</v>
      </c>
      <c r="I29" s="7" t="e">
        <f>#REF!</f>
        <v>#REF!</v>
      </c>
      <c r="J29" s="16" t="e">
        <f>#REF!</f>
        <v>#REF!</v>
      </c>
      <c r="K29" s="16" t="e">
        <f>#REF!</f>
        <v>#REF!</v>
      </c>
      <c r="L29" s="35" t="e">
        <f>#REF!</f>
        <v>#REF!</v>
      </c>
      <c r="M29" s="7" t="e">
        <f>#REF!</f>
        <v>#REF!</v>
      </c>
      <c r="N29" s="8" t="e">
        <f>#REF!</f>
        <v>#REF!</v>
      </c>
      <c r="O29" s="7" t="e">
        <f>#REF!</f>
        <v>#REF!</v>
      </c>
      <c r="P29" s="8" t="e">
        <f>#REF!</f>
        <v>#REF!</v>
      </c>
      <c r="Q29" s="8" t="e">
        <f>#REF!</f>
        <v>#REF!</v>
      </c>
      <c r="R29" s="79"/>
      <c r="S29" s="78"/>
      <c r="T29" s="78"/>
      <c r="U29" s="79"/>
      <c r="V29" s="9"/>
    </row>
    <row r="30" spans="1:22" ht="42.75" x14ac:dyDescent="0.45">
      <c r="A30" s="92" t="e">
        <f>#REF!</f>
        <v>#REF!</v>
      </c>
      <c r="B30" s="34" t="e">
        <f>#REF!</f>
        <v>#REF!</v>
      </c>
      <c r="C30" s="34" t="e">
        <f>#REF!</f>
        <v>#REF!</v>
      </c>
      <c r="D30" s="13" t="e">
        <f>#REF!</f>
        <v>#REF!</v>
      </c>
      <c r="E30" s="8" t="e">
        <f>#REF!</f>
        <v>#REF!</v>
      </c>
      <c r="F30" s="8" t="e">
        <f>#REF!</f>
        <v>#REF!</v>
      </c>
      <c r="G30" s="7" t="e">
        <f>#REF!</f>
        <v>#REF!</v>
      </c>
      <c r="H30" s="10" t="e">
        <f>#REF!</f>
        <v>#REF!</v>
      </c>
      <c r="I30" s="7" t="e">
        <f>#REF!</f>
        <v>#REF!</v>
      </c>
      <c r="J30" s="16" t="e">
        <f>#REF!</f>
        <v>#REF!</v>
      </c>
      <c r="K30" s="16" t="e">
        <f>#REF!</f>
        <v>#REF!</v>
      </c>
      <c r="L30" s="35" t="e">
        <f>#REF!</f>
        <v>#REF!</v>
      </c>
      <c r="M30" s="7" t="e">
        <f>#REF!</f>
        <v>#REF!</v>
      </c>
      <c r="N30" s="8" t="e">
        <f>#REF!</f>
        <v>#REF!</v>
      </c>
      <c r="O30" s="7" t="e">
        <f>#REF!</f>
        <v>#REF!</v>
      </c>
      <c r="P30" s="8" t="e">
        <f>#REF!</f>
        <v>#REF!</v>
      </c>
      <c r="Q30" s="8" t="e">
        <f>#REF!</f>
        <v>#REF!</v>
      </c>
      <c r="R30" s="79">
        <v>43843</v>
      </c>
      <c r="S30" s="78" t="s">
        <v>159</v>
      </c>
      <c r="T30" s="59" t="s">
        <v>166</v>
      </c>
      <c r="U30" s="79">
        <v>44209</v>
      </c>
      <c r="V30" s="9"/>
    </row>
    <row r="31" spans="1:22" ht="42.75" x14ac:dyDescent="0.45">
      <c r="A31" s="92" t="e">
        <f>#REF!</f>
        <v>#REF!</v>
      </c>
      <c r="B31" s="34" t="e">
        <f>#REF!</f>
        <v>#REF!</v>
      </c>
      <c r="C31" s="34" t="e">
        <f>#REF!</f>
        <v>#REF!</v>
      </c>
      <c r="D31" s="13" t="e">
        <f>#REF!</f>
        <v>#REF!</v>
      </c>
      <c r="E31" s="8" t="e">
        <f>#REF!</f>
        <v>#REF!</v>
      </c>
      <c r="F31" s="8" t="e">
        <f>#REF!</f>
        <v>#REF!</v>
      </c>
      <c r="G31" s="7" t="e">
        <f>#REF!</f>
        <v>#REF!</v>
      </c>
      <c r="H31" s="10" t="e">
        <f>#REF!</f>
        <v>#REF!</v>
      </c>
      <c r="I31" s="7" t="e">
        <f>#REF!</f>
        <v>#REF!</v>
      </c>
      <c r="J31" s="16" t="e">
        <f>#REF!</f>
        <v>#REF!</v>
      </c>
      <c r="K31" s="16" t="e">
        <f>#REF!</f>
        <v>#REF!</v>
      </c>
      <c r="L31" s="35" t="e">
        <f>#REF!</f>
        <v>#REF!</v>
      </c>
      <c r="M31" s="7" t="e">
        <f>#REF!</f>
        <v>#REF!</v>
      </c>
      <c r="N31" s="8" t="e">
        <f>#REF!</f>
        <v>#REF!</v>
      </c>
      <c r="O31" s="7" t="e">
        <f>#REF!</f>
        <v>#REF!</v>
      </c>
      <c r="P31" s="8" t="e">
        <f>#REF!</f>
        <v>#REF!</v>
      </c>
      <c r="Q31" s="8" t="e">
        <f>#REF!</f>
        <v>#REF!</v>
      </c>
      <c r="R31" s="79">
        <v>43843</v>
      </c>
      <c r="S31" s="78" t="s">
        <v>159</v>
      </c>
      <c r="T31" s="59" t="s">
        <v>166</v>
      </c>
      <c r="U31" s="79">
        <v>44209</v>
      </c>
      <c r="V31" s="9"/>
    </row>
    <row r="32" spans="1:22" ht="42.75" x14ac:dyDescent="0.45">
      <c r="A32" s="92" t="e">
        <f>#REF!</f>
        <v>#REF!</v>
      </c>
      <c r="B32" s="34" t="e">
        <f>#REF!</f>
        <v>#REF!</v>
      </c>
      <c r="C32" s="34" t="e">
        <f>#REF!</f>
        <v>#REF!</v>
      </c>
      <c r="D32" s="13" t="e">
        <f>#REF!</f>
        <v>#REF!</v>
      </c>
      <c r="E32" s="8" t="e">
        <f>#REF!</f>
        <v>#REF!</v>
      </c>
      <c r="F32" s="8" t="e">
        <f>#REF!</f>
        <v>#REF!</v>
      </c>
      <c r="G32" s="7" t="e">
        <f>#REF!</f>
        <v>#REF!</v>
      </c>
      <c r="H32" s="10" t="e">
        <f>#REF!</f>
        <v>#REF!</v>
      </c>
      <c r="I32" s="7" t="e">
        <f>#REF!</f>
        <v>#REF!</v>
      </c>
      <c r="J32" s="16" t="e">
        <f>#REF!</f>
        <v>#REF!</v>
      </c>
      <c r="K32" s="16" t="e">
        <f>#REF!</f>
        <v>#REF!</v>
      </c>
      <c r="L32" s="35" t="e">
        <f>#REF!</f>
        <v>#REF!</v>
      </c>
      <c r="M32" s="7" t="e">
        <f>#REF!</f>
        <v>#REF!</v>
      </c>
      <c r="N32" s="8" t="e">
        <f>#REF!</f>
        <v>#REF!</v>
      </c>
      <c r="O32" s="7" t="e">
        <f>#REF!</f>
        <v>#REF!</v>
      </c>
      <c r="P32" s="8" t="e">
        <f>#REF!</f>
        <v>#REF!</v>
      </c>
      <c r="Q32" s="8" t="e">
        <f>#REF!</f>
        <v>#REF!</v>
      </c>
      <c r="R32" s="79">
        <v>43843</v>
      </c>
      <c r="S32" s="78" t="s">
        <v>159</v>
      </c>
      <c r="T32" s="59" t="s">
        <v>167</v>
      </c>
      <c r="U32" s="79">
        <v>44209</v>
      </c>
      <c r="V32" s="9"/>
    </row>
    <row r="33" spans="1:22" x14ac:dyDescent="0.45">
      <c r="A33" s="92" t="e">
        <f>#REF!</f>
        <v>#REF!</v>
      </c>
      <c r="B33" s="34" t="e">
        <f>#REF!</f>
        <v>#REF!</v>
      </c>
      <c r="C33" s="34" t="e">
        <f>#REF!</f>
        <v>#REF!</v>
      </c>
      <c r="D33" s="13" t="e">
        <f>#REF!</f>
        <v>#REF!</v>
      </c>
      <c r="E33" s="8" t="e">
        <f>#REF!</f>
        <v>#REF!</v>
      </c>
      <c r="F33" s="8" t="e">
        <f>#REF!</f>
        <v>#REF!</v>
      </c>
      <c r="G33" s="7" t="e">
        <f>#REF!</f>
        <v>#REF!</v>
      </c>
      <c r="H33" s="10" t="e">
        <f>#REF!</f>
        <v>#REF!</v>
      </c>
      <c r="I33" s="7" t="e">
        <f>#REF!</f>
        <v>#REF!</v>
      </c>
      <c r="J33" s="16" t="e">
        <f>#REF!</f>
        <v>#REF!</v>
      </c>
      <c r="K33" s="16" t="e">
        <f>#REF!</f>
        <v>#REF!</v>
      </c>
      <c r="L33" s="35" t="e">
        <f>#REF!</f>
        <v>#REF!</v>
      </c>
      <c r="M33" s="7" t="e">
        <f>#REF!</f>
        <v>#REF!</v>
      </c>
      <c r="N33" s="8" t="e">
        <f>#REF!</f>
        <v>#REF!</v>
      </c>
      <c r="O33" s="7" t="e">
        <f>#REF!</f>
        <v>#REF!</v>
      </c>
      <c r="P33" s="8" t="e">
        <f>#REF!</f>
        <v>#REF!</v>
      </c>
      <c r="Q33" s="8" t="e">
        <f>#REF!</f>
        <v>#REF!</v>
      </c>
      <c r="R33" s="79"/>
      <c r="S33" s="78"/>
      <c r="T33" s="78"/>
      <c r="U33" s="79"/>
      <c r="V33" s="9"/>
    </row>
    <row r="34" spans="1:22" x14ac:dyDescent="0.45">
      <c r="A34" s="92" t="e">
        <f>#REF!</f>
        <v>#REF!</v>
      </c>
      <c r="B34" s="34" t="e">
        <f>#REF!</f>
        <v>#REF!</v>
      </c>
      <c r="C34" s="34" t="e">
        <f>#REF!</f>
        <v>#REF!</v>
      </c>
      <c r="D34" s="13" t="e">
        <f>#REF!</f>
        <v>#REF!</v>
      </c>
      <c r="E34" s="8" t="e">
        <f>#REF!</f>
        <v>#REF!</v>
      </c>
      <c r="F34" s="8" t="e">
        <f>#REF!</f>
        <v>#REF!</v>
      </c>
      <c r="G34" s="7" t="e">
        <f>#REF!</f>
        <v>#REF!</v>
      </c>
      <c r="H34" s="10" t="e">
        <f>#REF!</f>
        <v>#REF!</v>
      </c>
      <c r="I34" s="7" t="e">
        <f>#REF!</f>
        <v>#REF!</v>
      </c>
      <c r="J34" s="16" t="e">
        <f>#REF!</f>
        <v>#REF!</v>
      </c>
      <c r="K34" s="16" t="e">
        <f>#REF!</f>
        <v>#REF!</v>
      </c>
      <c r="L34" s="35" t="e">
        <f>#REF!</f>
        <v>#REF!</v>
      </c>
      <c r="M34" s="7" t="e">
        <f>#REF!</f>
        <v>#REF!</v>
      </c>
      <c r="N34" s="8" t="e">
        <f>#REF!</f>
        <v>#REF!</v>
      </c>
      <c r="O34" s="7" t="e">
        <f>#REF!</f>
        <v>#REF!</v>
      </c>
      <c r="P34" s="8" t="e">
        <f>#REF!</f>
        <v>#REF!</v>
      </c>
      <c r="Q34" s="8" t="e">
        <f>#REF!</f>
        <v>#REF!</v>
      </c>
      <c r="R34" s="79"/>
      <c r="S34" s="78"/>
      <c r="T34" s="78"/>
      <c r="U34" s="79"/>
      <c r="V34" s="9"/>
    </row>
    <row r="35" spans="1:22" x14ac:dyDescent="0.45">
      <c r="A35" s="92" t="e">
        <f>#REF!</f>
        <v>#REF!</v>
      </c>
      <c r="B35" s="34" t="e">
        <f>#REF!</f>
        <v>#REF!</v>
      </c>
      <c r="C35" s="34" t="e">
        <f>#REF!</f>
        <v>#REF!</v>
      </c>
      <c r="D35" s="13" t="e">
        <f>#REF!</f>
        <v>#REF!</v>
      </c>
      <c r="E35" s="8" t="e">
        <f>#REF!</f>
        <v>#REF!</v>
      </c>
      <c r="F35" s="8" t="e">
        <f>#REF!</f>
        <v>#REF!</v>
      </c>
      <c r="G35" s="7" t="e">
        <f>#REF!</f>
        <v>#REF!</v>
      </c>
      <c r="H35" s="10" t="e">
        <f>#REF!</f>
        <v>#REF!</v>
      </c>
      <c r="I35" s="7" t="e">
        <f>#REF!</f>
        <v>#REF!</v>
      </c>
      <c r="J35" s="16" t="e">
        <f>#REF!</f>
        <v>#REF!</v>
      </c>
      <c r="K35" s="16" t="e">
        <f>#REF!</f>
        <v>#REF!</v>
      </c>
      <c r="L35" s="35" t="e">
        <f>#REF!</f>
        <v>#REF!</v>
      </c>
      <c r="M35" s="7" t="e">
        <f>#REF!</f>
        <v>#REF!</v>
      </c>
      <c r="N35" s="8" t="e">
        <f>#REF!</f>
        <v>#REF!</v>
      </c>
      <c r="O35" s="7" t="e">
        <f>#REF!</f>
        <v>#REF!</v>
      </c>
      <c r="P35" s="8" t="e">
        <f>#REF!</f>
        <v>#REF!</v>
      </c>
      <c r="Q35" s="8" t="e">
        <f>#REF!</f>
        <v>#REF!</v>
      </c>
      <c r="R35" s="79"/>
      <c r="S35" s="78"/>
      <c r="T35" s="78"/>
      <c r="U35" s="79"/>
      <c r="V35" s="9"/>
    </row>
    <row r="36" spans="1:22" x14ac:dyDescent="0.45">
      <c r="A36" s="92" t="e">
        <f>#REF!</f>
        <v>#REF!</v>
      </c>
      <c r="B36" s="34" t="e">
        <f>#REF!</f>
        <v>#REF!</v>
      </c>
      <c r="C36" s="34" t="e">
        <f>#REF!</f>
        <v>#REF!</v>
      </c>
      <c r="D36" s="13" t="e">
        <f>#REF!</f>
        <v>#REF!</v>
      </c>
      <c r="E36" s="8" t="e">
        <f>#REF!</f>
        <v>#REF!</v>
      </c>
      <c r="F36" s="8" t="e">
        <f>#REF!</f>
        <v>#REF!</v>
      </c>
      <c r="G36" s="7" t="e">
        <f>#REF!</f>
        <v>#REF!</v>
      </c>
      <c r="H36" s="10" t="e">
        <f>#REF!</f>
        <v>#REF!</v>
      </c>
      <c r="I36" s="7" t="e">
        <f>#REF!</f>
        <v>#REF!</v>
      </c>
      <c r="J36" s="16" t="e">
        <f>#REF!</f>
        <v>#REF!</v>
      </c>
      <c r="K36" s="16" t="e">
        <f>#REF!</f>
        <v>#REF!</v>
      </c>
      <c r="L36" s="35" t="e">
        <f>#REF!</f>
        <v>#REF!</v>
      </c>
      <c r="M36" s="7" t="e">
        <f>#REF!</f>
        <v>#REF!</v>
      </c>
      <c r="N36" s="8" t="e">
        <f>#REF!</f>
        <v>#REF!</v>
      </c>
      <c r="O36" s="7" t="e">
        <f>#REF!</f>
        <v>#REF!</v>
      </c>
      <c r="P36" s="8" t="e">
        <f>#REF!</f>
        <v>#REF!</v>
      </c>
      <c r="Q36" s="8" t="e">
        <f>#REF!</f>
        <v>#REF!</v>
      </c>
      <c r="R36" s="79"/>
      <c r="S36" s="78"/>
      <c r="T36" s="78"/>
      <c r="U36" s="79"/>
      <c r="V36" s="9"/>
    </row>
    <row r="37" spans="1:22" x14ac:dyDescent="0.45">
      <c r="A37" s="92" t="e">
        <f>#REF!</f>
        <v>#REF!</v>
      </c>
      <c r="B37" s="34" t="e">
        <f>#REF!</f>
        <v>#REF!</v>
      </c>
      <c r="C37" s="34" t="e">
        <f>#REF!</f>
        <v>#REF!</v>
      </c>
      <c r="D37" s="13" t="e">
        <f>#REF!</f>
        <v>#REF!</v>
      </c>
      <c r="E37" s="8" t="e">
        <f>#REF!</f>
        <v>#REF!</v>
      </c>
      <c r="F37" s="8" t="e">
        <f>#REF!</f>
        <v>#REF!</v>
      </c>
      <c r="G37" s="7" t="e">
        <f>#REF!</f>
        <v>#REF!</v>
      </c>
      <c r="H37" s="10" t="e">
        <f>#REF!</f>
        <v>#REF!</v>
      </c>
      <c r="I37" s="7" t="e">
        <f>#REF!</f>
        <v>#REF!</v>
      </c>
      <c r="J37" s="16" t="e">
        <f>#REF!</f>
        <v>#REF!</v>
      </c>
      <c r="K37" s="16" t="e">
        <f>#REF!</f>
        <v>#REF!</v>
      </c>
      <c r="L37" s="35" t="e">
        <f>#REF!</f>
        <v>#REF!</v>
      </c>
      <c r="M37" s="7" t="e">
        <f>#REF!</f>
        <v>#REF!</v>
      </c>
      <c r="N37" s="8" t="e">
        <f>#REF!</f>
        <v>#REF!</v>
      </c>
      <c r="O37" s="7" t="e">
        <f>#REF!</f>
        <v>#REF!</v>
      </c>
      <c r="P37" s="8" t="e">
        <f>#REF!</f>
        <v>#REF!</v>
      </c>
      <c r="Q37" s="8" t="e">
        <f>#REF!</f>
        <v>#REF!</v>
      </c>
      <c r="R37" s="79"/>
      <c r="S37" s="78"/>
      <c r="T37" s="78"/>
      <c r="U37" s="79"/>
      <c r="V37" s="9"/>
    </row>
    <row r="38" spans="1:22" ht="57" x14ac:dyDescent="0.45">
      <c r="A38" s="92" t="e">
        <f>#REF!</f>
        <v>#REF!</v>
      </c>
      <c r="B38" s="34" t="e">
        <f>#REF!</f>
        <v>#REF!</v>
      </c>
      <c r="C38" s="34" t="e">
        <f>#REF!</f>
        <v>#REF!</v>
      </c>
      <c r="D38" s="13" t="e">
        <f>#REF!</f>
        <v>#REF!</v>
      </c>
      <c r="E38" s="8" t="e">
        <f>#REF!</f>
        <v>#REF!</v>
      </c>
      <c r="F38" s="8" t="e">
        <f>#REF!</f>
        <v>#REF!</v>
      </c>
      <c r="G38" s="7" t="e">
        <f>#REF!</f>
        <v>#REF!</v>
      </c>
      <c r="H38" s="10" t="e">
        <f>#REF!</f>
        <v>#REF!</v>
      </c>
      <c r="I38" s="7" t="e">
        <f>#REF!</f>
        <v>#REF!</v>
      </c>
      <c r="J38" s="16" t="e">
        <f>#REF!</f>
        <v>#REF!</v>
      </c>
      <c r="K38" s="16" t="e">
        <f>#REF!</f>
        <v>#REF!</v>
      </c>
      <c r="L38" s="35" t="e">
        <f>#REF!</f>
        <v>#REF!</v>
      </c>
      <c r="M38" s="7" t="e">
        <f>#REF!</f>
        <v>#REF!</v>
      </c>
      <c r="N38" s="8" t="e">
        <f>#REF!</f>
        <v>#REF!</v>
      </c>
      <c r="O38" s="7" t="e">
        <f>#REF!</f>
        <v>#REF!</v>
      </c>
      <c r="P38" s="8" t="e">
        <f>#REF!</f>
        <v>#REF!</v>
      </c>
      <c r="Q38" s="8" t="e">
        <f>#REF!</f>
        <v>#REF!</v>
      </c>
      <c r="R38" s="79">
        <v>44181</v>
      </c>
      <c r="S38" s="78" t="s">
        <v>159</v>
      </c>
      <c r="T38" s="59" t="s">
        <v>161</v>
      </c>
      <c r="U38" s="79"/>
      <c r="V38" s="9"/>
    </row>
    <row r="39" spans="1:22" x14ac:dyDescent="0.45">
      <c r="A39" s="92" t="e">
        <f>#REF!</f>
        <v>#REF!</v>
      </c>
      <c r="B39" s="34" t="e">
        <f>#REF!</f>
        <v>#REF!</v>
      </c>
      <c r="C39" s="34" t="e">
        <f>#REF!</f>
        <v>#REF!</v>
      </c>
      <c r="D39" s="13" t="e">
        <f>#REF!</f>
        <v>#REF!</v>
      </c>
      <c r="E39" s="8" t="e">
        <f>#REF!</f>
        <v>#REF!</v>
      </c>
      <c r="F39" s="8" t="e">
        <f>#REF!</f>
        <v>#REF!</v>
      </c>
      <c r="G39" s="7" t="e">
        <f>#REF!</f>
        <v>#REF!</v>
      </c>
      <c r="H39" s="10" t="e">
        <f>#REF!</f>
        <v>#REF!</v>
      </c>
      <c r="I39" s="7" t="e">
        <f>#REF!</f>
        <v>#REF!</v>
      </c>
      <c r="J39" s="16" t="e">
        <f>#REF!</f>
        <v>#REF!</v>
      </c>
      <c r="K39" s="16" t="e">
        <f>#REF!</f>
        <v>#REF!</v>
      </c>
      <c r="L39" s="35" t="e">
        <f>#REF!</f>
        <v>#REF!</v>
      </c>
      <c r="M39" s="7" t="e">
        <f>#REF!</f>
        <v>#REF!</v>
      </c>
      <c r="N39" s="8" t="e">
        <f>#REF!</f>
        <v>#REF!</v>
      </c>
      <c r="O39" s="7" t="e">
        <f>#REF!</f>
        <v>#REF!</v>
      </c>
      <c r="P39" s="8" t="e">
        <f>#REF!</f>
        <v>#REF!</v>
      </c>
      <c r="Q39" s="8" t="e">
        <f>#REF!</f>
        <v>#REF!</v>
      </c>
      <c r="R39" s="79"/>
      <c r="S39" s="78"/>
      <c r="T39" s="78"/>
      <c r="U39" s="79"/>
      <c r="V39" s="9"/>
    </row>
    <row r="40" spans="1:22" x14ac:dyDescent="0.45">
      <c r="A40" s="92" t="e">
        <f>#REF!</f>
        <v>#REF!</v>
      </c>
      <c r="B40" s="34" t="e">
        <f>#REF!</f>
        <v>#REF!</v>
      </c>
      <c r="C40" s="34" t="e">
        <f>#REF!</f>
        <v>#REF!</v>
      </c>
      <c r="D40" s="13" t="e">
        <f>#REF!</f>
        <v>#REF!</v>
      </c>
      <c r="E40" s="8" t="e">
        <f>#REF!</f>
        <v>#REF!</v>
      </c>
      <c r="F40" s="8" t="e">
        <f>#REF!</f>
        <v>#REF!</v>
      </c>
      <c r="G40" s="7" t="e">
        <f>#REF!</f>
        <v>#REF!</v>
      </c>
      <c r="H40" s="10" t="e">
        <f>#REF!</f>
        <v>#REF!</v>
      </c>
      <c r="I40" s="7" t="e">
        <f>#REF!</f>
        <v>#REF!</v>
      </c>
      <c r="J40" s="16" t="e">
        <f>#REF!</f>
        <v>#REF!</v>
      </c>
      <c r="K40" s="16" t="e">
        <f>#REF!</f>
        <v>#REF!</v>
      </c>
      <c r="L40" s="35" t="e">
        <f>#REF!</f>
        <v>#REF!</v>
      </c>
      <c r="M40" s="7" t="e">
        <f>#REF!</f>
        <v>#REF!</v>
      </c>
      <c r="N40" s="8" t="e">
        <f>#REF!</f>
        <v>#REF!</v>
      </c>
      <c r="O40" s="7" t="e">
        <f>#REF!</f>
        <v>#REF!</v>
      </c>
      <c r="P40" s="8" t="e">
        <f>#REF!</f>
        <v>#REF!</v>
      </c>
      <c r="Q40" s="8" t="e">
        <f>#REF!</f>
        <v>#REF!</v>
      </c>
      <c r="R40" s="79"/>
      <c r="S40" s="78"/>
      <c r="T40" s="78"/>
      <c r="U40" s="79"/>
      <c r="V40" s="9"/>
    </row>
    <row r="41" spans="1:22" ht="28.5" x14ac:dyDescent="0.45">
      <c r="A41" s="94" t="e">
        <f>#REF!</f>
        <v>#REF!</v>
      </c>
      <c r="B41" s="95" t="e">
        <f>#REF!</f>
        <v>#REF!</v>
      </c>
      <c r="C41" s="95" t="e">
        <f>#REF!</f>
        <v>#REF!</v>
      </c>
      <c r="D41" s="96" t="e">
        <f>#REF!</f>
        <v>#REF!</v>
      </c>
      <c r="E41" s="97" t="e">
        <f>#REF!</f>
        <v>#REF!</v>
      </c>
      <c r="F41" s="97" t="e">
        <f>#REF!</f>
        <v>#REF!</v>
      </c>
      <c r="G41" s="97" t="e">
        <f>#REF!</f>
        <v>#REF!</v>
      </c>
      <c r="H41" s="98" t="e">
        <f>#REF!</f>
        <v>#REF!</v>
      </c>
      <c r="I41" s="97" t="e">
        <f>#REF!</f>
        <v>#REF!</v>
      </c>
      <c r="J41" s="99" t="e">
        <f>#REF!</f>
        <v>#REF!</v>
      </c>
      <c r="K41" s="99" t="e">
        <f>#REF!</f>
        <v>#REF!</v>
      </c>
      <c r="L41" s="3" t="e">
        <f>#REF!</f>
        <v>#REF!</v>
      </c>
      <c r="M41" s="97" t="e">
        <f>#REF!</f>
        <v>#REF!</v>
      </c>
      <c r="N41" s="97" t="e">
        <f>#REF!</f>
        <v>#REF!</v>
      </c>
      <c r="O41" s="97" t="e">
        <f>#REF!</f>
        <v>#REF!</v>
      </c>
      <c r="P41" s="97" t="e">
        <f>#REF!</f>
        <v>#REF!</v>
      </c>
      <c r="Q41" s="97" t="e">
        <f>#REF!</f>
        <v>#REF!</v>
      </c>
      <c r="R41" s="100"/>
      <c r="S41" s="101"/>
      <c r="T41" s="103" t="s">
        <v>170</v>
      </c>
      <c r="U41" s="100"/>
      <c r="V41" s="102"/>
    </row>
    <row r="42" spans="1:22" ht="28.5" x14ac:dyDescent="0.45">
      <c r="A42" s="94" t="e">
        <f>#REF!</f>
        <v>#REF!</v>
      </c>
      <c r="B42" s="95" t="e">
        <f>#REF!</f>
        <v>#REF!</v>
      </c>
      <c r="C42" s="95" t="e">
        <f>#REF!</f>
        <v>#REF!</v>
      </c>
      <c r="D42" s="96" t="e">
        <f>#REF!</f>
        <v>#REF!</v>
      </c>
      <c r="E42" s="97" t="e">
        <f>#REF!</f>
        <v>#REF!</v>
      </c>
      <c r="F42" s="97" t="e">
        <f>#REF!</f>
        <v>#REF!</v>
      </c>
      <c r="G42" s="97" t="e">
        <f>#REF!</f>
        <v>#REF!</v>
      </c>
      <c r="H42" s="98" t="e">
        <f>#REF!</f>
        <v>#REF!</v>
      </c>
      <c r="I42" s="97" t="e">
        <f>#REF!</f>
        <v>#REF!</v>
      </c>
      <c r="J42" s="99" t="e">
        <f>#REF!</f>
        <v>#REF!</v>
      </c>
      <c r="K42" s="99" t="e">
        <f>#REF!</f>
        <v>#REF!</v>
      </c>
      <c r="L42" s="3" t="e">
        <f>#REF!</f>
        <v>#REF!</v>
      </c>
      <c r="M42" s="97" t="e">
        <f>#REF!</f>
        <v>#REF!</v>
      </c>
      <c r="N42" s="97" t="e">
        <f>#REF!</f>
        <v>#REF!</v>
      </c>
      <c r="O42" s="97" t="e">
        <f>#REF!</f>
        <v>#REF!</v>
      </c>
      <c r="P42" s="97" t="e">
        <f>#REF!</f>
        <v>#REF!</v>
      </c>
      <c r="Q42" s="97" t="e">
        <f>#REF!</f>
        <v>#REF!</v>
      </c>
      <c r="R42" s="100"/>
      <c r="S42" s="101"/>
      <c r="T42" s="103" t="s">
        <v>170</v>
      </c>
      <c r="U42" s="100"/>
      <c r="V42" s="102"/>
    </row>
    <row r="43" spans="1:22" ht="28.5" x14ac:dyDescent="0.45">
      <c r="A43" s="94" t="e">
        <f>#REF!</f>
        <v>#REF!</v>
      </c>
      <c r="B43" s="95" t="e">
        <f>#REF!</f>
        <v>#REF!</v>
      </c>
      <c r="C43" s="95" t="e">
        <f>#REF!</f>
        <v>#REF!</v>
      </c>
      <c r="D43" s="96" t="e">
        <f>#REF!</f>
        <v>#REF!</v>
      </c>
      <c r="E43" s="97" t="e">
        <f>#REF!</f>
        <v>#REF!</v>
      </c>
      <c r="F43" s="97" t="e">
        <f>#REF!</f>
        <v>#REF!</v>
      </c>
      <c r="G43" s="97" t="e">
        <f>#REF!</f>
        <v>#REF!</v>
      </c>
      <c r="H43" s="98" t="e">
        <f>#REF!</f>
        <v>#REF!</v>
      </c>
      <c r="I43" s="97" t="e">
        <f>#REF!</f>
        <v>#REF!</v>
      </c>
      <c r="J43" s="99" t="e">
        <f>#REF!</f>
        <v>#REF!</v>
      </c>
      <c r="K43" s="99" t="e">
        <f>#REF!</f>
        <v>#REF!</v>
      </c>
      <c r="L43" s="3" t="e">
        <f>#REF!</f>
        <v>#REF!</v>
      </c>
      <c r="M43" s="97" t="e">
        <f>#REF!</f>
        <v>#REF!</v>
      </c>
      <c r="N43" s="97" t="e">
        <f>#REF!</f>
        <v>#REF!</v>
      </c>
      <c r="O43" s="97" t="e">
        <f>#REF!</f>
        <v>#REF!</v>
      </c>
      <c r="P43" s="97" t="e">
        <f>#REF!</f>
        <v>#REF!</v>
      </c>
      <c r="Q43" s="97" t="e">
        <f>#REF!</f>
        <v>#REF!</v>
      </c>
      <c r="R43" s="100"/>
      <c r="S43" s="101"/>
      <c r="T43" s="103" t="s">
        <v>170</v>
      </c>
      <c r="U43" s="100"/>
      <c r="V43" s="102"/>
    </row>
    <row r="44" spans="1:22" ht="28.5" x14ac:dyDescent="0.45">
      <c r="A44" s="94" t="e">
        <f>#REF!</f>
        <v>#REF!</v>
      </c>
      <c r="B44" s="95" t="e">
        <f>#REF!</f>
        <v>#REF!</v>
      </c>
      <c r="C44" s="95" t="e">
        <f>#REF!</f>
        <v>#REF!</v>
      </c>
      <c r="D44" s="96" t="e">
        <f>#REF!</f>
        <v>#REF!</v>
      </c>
      <c r="E44" s="97" t="e">
        <f>#REF!</f>
        <v>#REF!</v>
      </c>
      <c r="F44" s="97" t="e">
        <f>#REF!</f>
        <v>#REF!</v>
      </c>
      <c r="G44" s="97" t="e">
        <f>#REF!</f>
        <v>#REF!</v>
      </c>
      <c r="H44" s="98" t="e">
        <f>#REF!</f>
        <v>#REF!</v>
      </c>
      <c r="I44" s="97" t="e">
        <f>#REF!</f>
        <v>#REF!</v>
      </c>
      <c r="J44" s="99" t="e">
        <f>#REF!</f>
        <v>#REF!</v>
      </c>
      <c r="K44" s="99" t="e">
        <f>#REF!</f>
        <v>#REF!</v>
      </c>
      <c r="L44" s="3" t="e">
        <f>#REF!</f>
        <v>#REF!</v>
      </c>
      <c r="M44" s="97" t="e">
        <f>#REF!</f>
        <v>#REF!</v>
      </c>
      <c r="N44" s="97" t="e">
        <f>#REF!</f>
        <v>#REF!</v>
      </c>
      <c r="O44" s="97" t="e">
        <f>#REF!</f>
        <v>#REF!</v>
      </c>
      <c r="P44" s="97" t="e">
        <f>#REF!</f>
        <v>#REF!</v>
      </c>
      <c r="Q44" s="97" t="e">
        <f>#REF!</f>
        <v>#REF!</v>
      </c>
      <c r="R44" s="100"/>
      <c r="S44" s="101"/>
      <c r="T44" s="103" t="s">
        <v>170</v>
      </c>
      <c r="U44" s="100"/>
      <c r="V44" s="102"/>
    </row>
    <row r="45" spans="1:22" ht="28.5" x14ac:dyDescent="0.45">
      <c r="A45" s="94" t="e">
        <f>#REF!</f>
        <v>#REF!</v>
      </c>
      <c r="B45" s="95" t="e">
        <f>#REF!</f>
        <v>#REF!</v>
      </c>
      <c r="C45" s="95" t="e">
        <f>#REF!</f>
        <v>#REF!</v>
      </c>
      <c r="D45" s="96" t="e">
        <f>#REF!</f>
        <v>#REF!</v>
      </c>
      <c r="E45" s="97" t="e">
        <f>#REF!</f>
        <v>#REF!</v>
      </c>
      <c r="F45" s="97" t="e">
        <f>#REF!</f>
        <v>#REF!</v>
      </c>
      <c r="G45" s="97" t="e">
        <f>#REF!</f>
        <v>#REF!</v>
      </c>
      <c r="H45" s="98" t="e">
        <f>#REF!</f>
        <v>#REF!</v>
      </c>
      <c r="I45" s="97" t="e">
        <f>#REF!</f>
        <v>#REF!</v>
      </c>
      <c r="J45" s="99" t="e">
        <f>#REF!</f>
        <v>#REF!</v>
      </c>
      <c r="K45" s="99" t="e">
        <f>#REF!</f>
        <v>#REF!</v>
      </c>
      <c r="L45" s="3" t="e">
        <f>#REF!</f>
        <v>#REF!</v>
      </c>
      <c r="M45" s="97" t="e">
        <f>#REF!</f>
        <v>#REF!</v>
      </c>
      <c r="N45" s="97" t="e">
        <f>#REF!</f>
        <v>#REF!</v>
      </c>
      <c r="O45" s="97" t="e">
        <f>#REF!</f>
        <v>#REF!</v>
      </c>
      <c r="P45" s="97" t="e">
        <f>#REF!</f>
        <v>#REF!</v>
      </c>
      <c r="Q45" s="97" t="e">
        <f>#REF!</f>
        <v>#REF!</v>
      </c>
      <c r="R45" s="100"/>
      <c r="S45" s="101"/>
      <c r="T45" s="103" t="s">
        <v>170</v>
      </c>
      <c r="U45" s="100"/>
      <c r="V45" s="102"/>
    </row>
    <row r="46" spans="1:22" s="1" customFormat="1" ht="28.5" x14ac:dyDescent="0.45">
      <c r="A46" s="94" t="e">
        <f>#REF!</f>
        <v>#REF!</v>
      </c>
      <c r="B46" s="95" t="e">
        <f>#REF!</f>
        <v>#REF!</v>
      </c>
      <c r="C46" s="95" t="e">
        <f>#REF!</f>
        <v>#REF!</v>
      </c>
      <c r="D46" s="96" t="e">
        <f>#REF!</f>
        <v>#REF!</v>
      </c>
      <c r="E46" s="97" t="e">
        <f>#REF!</f>
        <v>#REF!</v>
      </c>
      <c r="F46" s="97" t="e">
        <f>#REF!</f>
        <v>#REF!</v>
      </c>
      <c r="G46" s="97" t="e">
        <f>#REF!</f>
        <v>#REF!</v>
      </c>
      <c r="H46" s="98" t="e">
        <f>#REF!</f>
        <v>#REF!</v>
      </c>
      <c r="I46" s="97" t="e">
        <f>#REF!</f>
        <v>#REF!</v>
      </c>
      <c r="J46" s="99" t="e">
        <f>#REF!</f>
        <v>#REF!</v>
      </c>
      <c r="K46" s="99" t="e">
        <f>#REF!</f>
        <v>#REF!</v>
      </c>
      <c r="L46" s="3" t="e">
        <f>#REF!</f>
        <v>#REF!</v>
      </c>
      <c r="M46" s="97" t="e">
        <f>#REF!</f>
        <v>#REF!</v>
      </c>
      <c r="N46" s="97" t="e">
        <f>#REF!</f>
        <v>#REF!</v>
      </c>
      <c r="O46" s="97" t="e">
        <f>#REF!</f>
        <v>#REF!</v>
      </c>
      <c r="P46" s="97" t="e">
        <f>#REF!</f>
        <v>#REF!</v>
      </c>
      <c r="Q46" s="97" t="e">
        <f>#REF!</f>
        <v>#REF!</v>
      </c>
      <c r="R46" s="100"/>
      <c r="S46" s="101"/>
      <c r="T46" s="103" t="s">
        <v>170</v>
      </c>
      <c r="U46" s="100"/>
      <c r="V46" s="102"/>
    </row>
    <row r="47" spans="1:22" s="1" customFormat="1" ht="105.4" customHeight="1" x14ac:dyDescent="0.45">
      <c r="A47" s="94" t="e">
        <f>#REF!</f>
        <v>#REF!</v>
      </c>
      <c r="B47" s="95" t="e">
        <f>#REF!</f>
        <v>#REF!</v>
      </c>
      <c r="C47" s="95" t="e">
        <f>#REF!</f>
        <v>#REF!</v>
      </c>
      <c r="D47" s="96" t="e">
        <f>#REF!</f>
        <v>#REF!</v>
      </c>
      <c r="E47" s="97" t="e">
        <f>#REF!</f>
        <v>#REF!</v>
      </c>
      <c r="F47" s="97" t="e">
        <f>#REF!</f>
        <v>#REF!</v>
      </c>
      <c r="G47" s="97" t="e">
        <f>#REF!</f>
        <v>#REF!</v>
      </c>
      <c r="H47" s="98" t="e">
        <f>#REF!</f>
        <v>#REF!</v>
      </c>
      <c r="I47" s="97" t="e">
        <f>#REF!</f>
        <v>#REF!</v>
      </c>
      <c r="J47" s="99" t="e">
        <f>#REF!</f>
        <v>#REF!</v>
      </c>
      <c r="K47" s="99" t="e">
        <f>#REF!</f>
        <v>#REF!</v>
      </c>
      <c r="L47" s="3" t="e">
        <f>#REF!</f>
        <v>#REF!</v>
      </c>
      <c r="M47" s="97" t="e">
        <f>#REF!</f>
        <v>#REF!</v>
      </c>
      <c r="N47" s="97" t="e">
        <f>#REF!</f>
        <v>#REF!</v>
      </c>
      <c r="O47" s="97" t="e">
        <f>#REF!</f>
        <v>#REF!</v>
      </c>
      <c r="P47" s="97" t="e">
        <f>#REF!</f>
        <v>#REF!</v>
      </c>
      <c r="Q47" s="97" t="e">
        <f>#REF!</f>
        <v>#REF!</v>
      </c>
      <c r="R47" s="100"/>
      <c r="S47" s="101"/>
      <c r="T47" s="103" t="s">
        <v>170</v>
      </c>
      <c r="U47" s="100"/>
      <c r="V47" s="102"/>
    </row>
    <row r="48" spans="1:22" s="1" customFormat="1" ht="136.15" customHeight="1" x14ac:dyDescent="0.45">
      <c r="A48" s="94" t="e">
        <f>#REF!</f>
        <v>#REF!</v>
      </c>
      <c r="B48" s="95" t="e">
        <f>#REF!</f>
        <v>#REF!</v>
      </c>
      <c r="C48" s="95" t="e">
        <f>#REF!</f>
        <v>#REF!</v>
      </c>
      <c r="D48" s="96" t="e">
        <f>#REF!</f>
        <v>#REF!</v>
      </c>
      <c r="E48" s="97" t="e">
        <f>#REF!</f>
        <v>#REF!</v>
      </c>
      <c r="F48" s="97" t="e">
        <f>#REF!</f>
        <v>#REF!</v>
      </c>
      <c r="G48" s="97" t="e">
        <f>#REF!</f>
        <v>#REF!</v>
      </c>
      <c r="H48" s="98" t="e">
        <f>#REF!</f>
        <v>#REF!</v>
      </c>
      <c r="I48" s="97" t="e">
        <f>#REF!</f>
        <v>#REF!</v>
      </c>
      <c r="J48" s="99" t="e">
        <f>#REF!</f>
        <v>#REF!</v>
      </c>
      <c r="K48" s="99" t="e">
        <f>#REF!</f>
        <v>#REF!</v>
      </c>
      <c r="L48" s="3" t="e">
        <f>#REF!</f>
        <v>#REF!</v>
      </c>
      <c r="M48" s="97" t="e">
        <f>#REF!</f>
        <v>#REF!</v>
      </c>
      <c r="N48" s="97" t="e">
        <f>#REF!</f>
        <v>#REF!</v>
      </c>
      <c r="O48" s="97" t="e">
        <f>#REF!</f>
        <v>#REF!</v>
      </c>
      <c r="P48" s="97" t="e">
        <f>#REF!</f>
        <v>#REF!</v>
      </c>
      <c r="Q48" s="97" t="e">
        <f>#REF!</f>
        <v>#REF!</v>
      </c>
      <c r="R48" s="100"/>
      <c r="S48" s="101"/>
      <c r="T48" s="103" t="s">
        <v>170</v>
      </c>
      <c r="U48" s="100"/>
      <c r="V48" s="102"/>
    </row>
    <row r="49" spans="1:22" s="32" customFormat="1" ht="28.5" x14ac:dyDescent="0.45">
      <c r="A49" s="94" t="e">
        <f>#REF!</f>
        <v>#REF!</v>
      </c>
      <c r="B49" s="95" t="e">
        <f>#REF!</f>
        <v>#REF!</v>
      </c>
      <c r="C49" s="95" t="e">
        <f>#REF!</f>
        <v>#REF!</v>
      </c>
      <c r="D49" s="96" t="e">
        <f>#REF!</f>
        <v>#REF!</v>
      </c>
      <c r="E49" s="97" t="e">
        <f>#REF!</f>
        <v>#REF!</v>
      </c>
      <c r="F49" s="97" t="e">
        <f>#REF!</f>
        <v>#REF!</v>
      </c>
      <c r="G49" s="97" t="e">
        <f>#REF!</f>
        <v>#REF!</v>
      </c>
      <c r="H49" s="98" t="e">
        <f>#REF!</f>
        <v>#REF!</v>
      </c>
      <c r="I49" s="97" t="e">
        <f>#REF!</f>
        <v>#REF!</v>
      </c>
      <c r="J49" s="99" t="e">
        <f>#REF!</f>
        <v>#REF!</v>
      </c>
      <c r="K49" s="99" t="e">
        <f>#REF!</f>
        <v>#REF!</v>
      </c>
      <c r="L49" s="3" t="e">
        <f>#REF!</f>
        <v>#REF!</v>
      </c>
      <c r="M49" s="97" t="e">
        <f>#REF!</f>
        <v>#REF!</v>
      </c>
      <c r="N49" s="97" t="e">
        <f>#REF!</f>
        <v>#REF!</v>
      </c>
      <c r="O49" s="97" t="e">
        <f>#REF!</f>
        <v>#REF!</v>
      </c>
      <c r="P49" s="97" t="e">
        <f>#REF!</f>
        <v>#REF!</v>
      </c>
      <c r="Q49" s="97" t="e">
        <f>#REF!</f>
        <v>#REF!</v>
      </c>
      <c r="R49" s="100"/>
      <c r="S49" s="101"/>
      <c r="T49" s="103" t="s">
        <v>170</v>
      </c>
      <c r="U49" s="100"/>
      <c r="V49" s="102"/>
    </row>
    <row r="50" spans="1:22" s="32" customFormat="1" ht="28.5" x14ac:dyDescent="0.45">
      <c r="A50" s="94" t="e">
        <f>#REF!</f>
        <v>#REF!</v>
      </c>
      <c r="B50" s="95" t="e">
        <f>#REF!</f>
        <v>#REF!</v>
      </c>
      <c r="C50" s="95" t="e">
        <f>#REF!</f>
        <v>#REF!</v>
      </c>
      <c r="D50" s="96" t="e">
        <f>#REF!</f>
        <v>#REF!</v>
      </c>
      <c r="E50" s="97" t="e">
        <f>#REF!</f>
        <v>#REF!</v>
      </c>
      <c r="F50" s="97" t="e">
        <f>#REF!</f>
        <v>#REF!</v>
      </c>
      <c r="G50" s="97" t="e">
        <f>#REF!</f>
        <v>#REF!</v>
      </c>
      <c r="H50" s="98" t="e">
        <f>#REF!</f>
        <v>#REF!</v>
      </c>
      <c r="I50" s="97" t="e">
        <f>#REF!</f>
        <v>#REF!</v>
      </c>
      <c r="J50" s="99" t="e">
        <f>#REF!</f>
        <v>#REF!</v>
      </c>
      <c r="K50" s="99" t="e">
        <f>#REF!</f>
        <v>#REF!</v>
      </c>
      <c r="L50" s="3" t="e">
        <f>#REF!</f>
        <v>#REF!</v>
      </c>
      <c r="M50" s="97" t="e">
        <f>#REF!</f>
        <v>#REF!</v>
      </c>
      <c r="N50" s="97" t="e">
        <f>#REF!</f>
        <v>#REF!</v>
      </c>
      <c r="O50" s="97" t="e">
        <f>#REF!</f>
        <v>#REF!</v>
      </c>
      <c r="P50" s="97"/>
      <c r="Q50" s="97"/>
      <c r="R50" s="100"/>
      <c r="S50" s="101"/>
      <c r="T50" s="103" t="s">
        <v>170</v>
      </c>
      <c r="U50" s="100"/>
      <c r="V50" s="102"/>
    </row>
    <row r="51" spans="1:22" x14ac:dyDescent="0.45">
      <c r="A51" s="105" t="e">
        <f>#REF!</f>
        <v>#REF!</v>
      </c>
      <c r="B51" s="34" t="e">
        <f>#REF!</f>
        <v>#REF!</v>
      </c>
      <c r="C51" s="34" t="e">
        <f>#REF!</f>
        <v>#REF!</v>
      </c>
      <c r="D51" s="13" t="e">
        <f>#REF!</f>
        <v>#REF!</v>
      </c>
      <c r="E51" s="8" t="e">
        <f>#REF!</f>
        <v>#REF!</v>
      </c>
      <c r="F51" s="8" t="s">
        <v>171</v>
      </c>
      <c r="G51" s="7" t="e">
        <f>#REF!</f>
        <v>#REF!</v>
      </c>
      <c r="H51" s="10" t="e">
        <f>#REF!</f>
        <v>#REF!</v>
      </c>
      <c r="I51" s="7" t="e">
        <f>#REF!</f>
        <v>#REF!</v>
      </c>
      <c r="J51" s="16" t="e">
        <f>#REF!</f>
        <v>#REF!</v>
      </c>
      <c r="K51" s="16" t="e">
        <f>#REF!</f>
        <v>#REF!</v>
      </c>
      <c r="L51" s="35" t="e">
        <f>#REF!</f>
        <v>#REF!</v>
      </c>
      <c r="M51" s="7" t="e">
        <f>#REF!</f>
        <v>#REF!</v>
      </c>
      <c r="N51" s="8" t="e">
        <f>#REF!</f>
        <v>#REF!</v>
      </c>
      <c r="O51" s="7" t="e">
        <f>#REF!</f>
        <v>#REF!</v>
      </c>
      <c r="P51" s="8" t="e">
        <f>#REF!</f>
        <v>#REF!</v>
      </c>
      <c r="Q51" s="8" t="e">
        <f>#REF!</f>
        <v>#REF!</v>
      </c>
      <c r="R51" s="79"/>
      <c r="S51" s="78"/>
      <c r="T51" s="78"/>
      <c r="U51" s="79"/>
      <c r="V51" s="9"/>
    </row>
    <row r="52" spans="1:22" x14ac:dyDescent="0.45">
      <c r="A52" s="105" t="e">
        <f>#REF!</f>
        <v>#REF!</v>
      </c>
      <c r="B52" s="34" t="e">
        <f>#REF!</f>
        <v>#REF!</v>
      </c>
      <c r="C52" s="34" t="e">
        <f>#REF!</f>
        <v>#REF!</v>
      </c>
      <c r="D52" s="13" t="e">
        <f>#REF!</f>
        <v>#REF!</v>
      </c>
      <c r="E52" s="8" t="e">
        <f>#REF!</f>
        <v>#REF!</v>
      </c>
      <c r="F52" s="8" t="s">
        <v>171</v>
      </c>
      <c r="G52" s="7" t="e">
        <f>#REF!</f>
        <v>#REF!</v>
      </c>
      <c r="H52" s="10" t="e">
        <f>#REF!</f>
        <v>#REF!</v>
      </c>
      <c r="I52" s="7" t="e">
        <f>#REF!</f>
        <v>#REF!</v>
      </c>
      <c r="J52" s="16" t="e">
        <f>#REF!</f>
        <v>#REF!</v>
      </c>
      <c r="K52" s="16" t="e">
        <f>#REF!</f>
        <v>#REF!</v>
      </c>
      <c r="L52" s="35" t="e">
        <f>#REF!</f>
        <v>#REF!</v>
      </c>
      <c r="M52" s="7" t="e">
        <f>#REF!</f>
        <v>#REF!</v>
      </c>
      <c r="N52" s="8" t="e">
        <f>#REF!</f>
        <v>#REF!</v>
      </c>
      <c r="O52" s="7" t="e">
        <f>#REF!</f>
        <v>#REF!</v>
      </c>
      <c r="P52" s="8" t="e">
        <f>#REF!</f>
        <v>#REF!</v>
      </c>
      <c r="Q52" s="8" t="e">
        <f>#REF!</f>
        <v>#REF!</v>
      </c>
      <c r="R52" s="79"/>
      <c r="S52" s="78"/>
      <c r="T52" s="78"/>
      <c r="U52" s="79"/>
      <c r="V52" s="9"/>
    </row>
    <row r="53" spans="1:22" x14ac:dyDescent="0.45">
      <c r="A53" s="105" t="e">
        <f>#REF!</f>
        <v>#REF!</v>
      </c>
      <c r="B53" s="34" t="e">
        <f>#REF!</f>
        <v>#REF!</v>
      </c>
      <c r="C53" s="34" t="e">
        <f>#REF!</f>
        <v>#REF!</v>
      </c>
      <c r="D53" s="13" t="e">
        <f>#REF!</f>
        <v>#REF!</v>
      </c>
      <c r="E53" s="8" t="e">
        <f>#REF!</f>
        <v>#REF!</v>
      </c>
      <c r="F53" s="8" t="s">
        <v>171</v>
      </c>
      <c r="G53" s="7" t="e">
        <f>#REF!</f>
        <v>#REF!</v>
      </c>
      <c r="H53" s="10" t="e">
        <f>#REF!</f>
        <v>#REF!</v>
      </c>
      <c r="I53" s="7" t="e">
        <f>#REF!</f>
        <v>#REF!</v>
      </c>
      <c r="J53" s="16" t="e">
        <f>#REF!</f>
        <v>#REF!</v>
      </c>
      <c r="K53" s="16" t="e">
        <f>#REF!</f>
        <v>#REF!</v>
      </c>
      <c r="L53" s="35" t="e">
        <f>#REF!</f>
        <v>#REF!</v>
      </c>
      <c r="M53" s="7" t="e">
        <f>#REF!</f>
        <v>#REF!</v>
      </c>
      <c r="N53" s="8" t="e">
        <f>#REF!</f>
        <v>#REF!</v>
      </c>
      <c r="O53" s="7" t="e">
        <f>#REF!</f>
        <v>#REF!</v>
      </c>
      <c r="P53" s="8" t="e">
        <f>#REF!</f>
        <v>#REF!</v>
      </c>
      <c r="Q53" s="8" t="e">
        <f>#REF!</f>
        <v>#REF!</v>
      </c>
      <c r="R53" s="79"/>
      <c r="S53" s="78"/>
      <c r="T53" s="78"/>
      <c r="U53" s="79"/>
      <c r="V53" s="9"/>
    </row>
    <row r="54" spans="1:22" x14ac:dyDescent="0.45">
      <c r="A54" s="105" t="e">
        <f>#REF!</f>
        <v>#REF!</v>
      </c>
      <c r="B54" s="34" t="e">
        <f>#REF!</f>
        <v>#REF!</v>
      </c>
      <c r="C54" s="34" t="e">
        <f>#REF!</f>
        <v>#REF!</v>
      </c>
      <c r="D54" s="13" t="e">
        <f>#REF!</f>
        <v>#REF!</v>
      </c>
      <c r="E54" s="8" t="e">
        <f>#REF!</f>
        <v>#REF!</v>
      </c>
      <c r="F54" s="8" t="s">
        <v>171</v>
      </c>
      <c r="G54" s="7" t="e">
        <f>#REF!</f>
        <v>#REF!</v>
      </c>
      <c r="H54" s="10" t="e">
        <f>#REF!</f>
        <v>#REF!</v>
      </c>
      <c r="I54" s="7" t="e">
        <f>#REF!</f>
        <v>#REF!</v>
      </c>
      <c r="J54" s="16" t="e">
        <f>#REF!</f>
        <v>#REF!</v>
      </c>
      <c r="K54" s="16" t="e">
        <f>#REF!</f>
        <v>#REF!</v>
      </c>
      <c r="L54" s="35" t="e">
        <f>#REF!</f>
        <v>#REF!</v>
      </c>
      <c r="M54" s="7" t="e">
        <f>#REF!</f>
        <v>#REF!</v>
      </c>
      <c r="N54" s="8" t="e">
        <f>#REF!</f>
        <v>#REF!</v>
      </c>
      <c r="O54" s="7" t="e">
        <f>#REF!</f>
        <v>#REF!</v>
      </c>
      <c r="P54" s="8" t="e">
        <f>#REF!</f>
        <v>#REF!</v>
      </c>
      <c r="Q54" s="8" t="e">
        <f>#REF!</f>
        <v>#REF!</v>
      </c>
      <c r="R54" s="79"/>
      <c r="S54" s="78"/>
      <c r="T54" s="78"/>
      <c r="U54" s="79"/>
      <c r="V54" s="9"/>
    </row>
    <row r="55" spans="1:22" x14ac:dyDescent="0.45">
      <c r="A55" s="105" t="e">
        <f>#REF!</f>
        <v>#REF!</v>
      </c>
      <c r="B55" s="34" t="e">
        <f>#REF!</f>
        <v>#REF!</v>
      </c>
      <c r="C55" s="34" t="e">
        <f>#REF!</f>
        <v>#REF!</v>
      </c>
      <c r="D55" s="13" t="e">
        <f>#REF!</f>
        <v>#REF!</v>
      </c>
      <c r="E55" s="8" t="e">
        <f>#REF!</f>
        <v>#REF!</v>
      </c>
      <c r="F55" s="8" t="s">
        <v>171</v>
      </c>
      <c r="G55" s="7" t="e">
        <f>#REF!</f>
        <v>#REF!</v>
      </c>
      <c r="H55" s="10" t="e">
        <f>#REF!</f>
        <v>#REF!</v>
      </c>
      <c r="I55" s="7" t="e">
        <f>#REF!</f>
        <v>#REF!</v>
      </c>
      <c r="J55" s="16" t="e">
        <f>#REF!</f>
        <v>#REF!</v>
      </c>
      <c r="K55" s="16" t="e">
        <f>#REF!</f>
        <v>#REF!</v>
      </c>
      <c r="L55" s="35" t="e">
        <f>#REF!</f>
        <v>#REF!</v>
      </c>
      <c r="M55" s="7" t="e">
        <f>#REF!</f>
        <v>#REF!</v>
      </c>
      <c r="N55" s="8" t="e">
        <f>#REF!</f>
        <v>#REF!</v>
      </c>
      <c r="O55" s="7" t="e">
        <f>#REF!</f>
        <v>#REF!</v>
      </c>
      <c r="P55" s="8" t="e">
        <f>#REF!</f>
        <v>#REF!</v>
      </c>
      <c r="Q55" s="8" t="e">
        <f>#REF!</f>
        <v>#REF!</v>
      </c>
      <c r="R55" s="79"/>
      <c r="S55" s="78"/>
      <c r="T55" s="78"/>
      <c r="U55" s="79"/>
      <c r="V55" s="9"/>
    </row>
    <row r="56" spans="1:22" x14ac:dyDescent="0.45">
      <c r="A56" s="105" t="e">
        <f>#REF!</f>
        <v>#REF!</v>
      </c>
      <c r="B56" s="34" t="e">
        <f>#REF!</f>
        <v>#REF!</v>
      </c>
      <c r="C56" s="34" t="e">
        <f>#REF!</f>
        <v>#REF!</v>
      </c>
      <c r="D56" s="13" t="e">
        <f>#REF!</f>
        <v>#REF!</v>
      </c>
      <c r="E56" s="8" t="e">
        <f>#REF!</f>
        <v>#REF!</v>
      </c>
      <c r="F56" s="8" t="s">
        <v>171</v>
      </c>
      <c r="G56" s="7" t="e">
        <f>#REF!</f>
        <v>#REF!</v>
      </c>
      <c r="H56" s="10" t="e">
        <f>#REF!</f>
        <v>#REF!</v>
      </c>
      <c r="I56" s="7" t="e">
        <f>#REF!</f>
        <v>#REF!</v>
      </c>
      <c r="J56" s="16" t="e">
        <f>#REF!</f>
        <v>#REF!</v>
      </c>
      <c r="K56" s="16" t="e">
        <f>#REF!</f>
        <v>#REF!</v>
      </c>
      <c r="L56" s="35" t="e">
        <f>#REF!</f>
        <v>#REF!</v>
      </c>
      <c r="M56" s="7" t="e">
        <f>#REF!</f>
        <v>#REF!</v>
      </c>
      <c r="N56" s="8" t="e">
        <f>#REF!</f>
        <v>#REF!</v>
      </c>
      <c r="O56" s="7" t="e">
        <f>#REF!</f>
        <v>#REF!</v>
      </c>
      <c r="P56" s="8" t="e">
        <f>#REF!</f>
        <v>#REF!</v>
      </c>
      <c r="Q56" s="8" t="e">
        <f>#REF!</f>
        <v>#REF!</v>
      </c>
      <c r="R56" s="79"/>
      <c r="S56" s="78"/>
      <c r="T56" s="78"/>
      <c r="U56" s="79"/>
      <c r="V56" s="9"/>
    </row>
    <row r="57" spans="1:22" x14ac:dyDescent="0.45">
      <c r="A57" s="105" t="e">
        <f>#REF!</f>
        <v>#REF!</v>
      </c>
      <c r="B57" s="34" t="e">
        <f>#REF!</f>
        <v>#REF!</v>
      </c>
      <c r="C57" s="34" t="e">
        <f>#REF!</f>
        <v>#REF!</v>
      </c>
      <c r="D57" s="13" t="e">
        <f>#REF!</f>
        <v>#REF!</v>
      </c>
      <c r="E57" s="8" t="e">
        <f>#REF!</f>
        <v>#REF!</v>
      </c>
      <c r="F57" s="8" t="s">
        <v>171</v>
      </c>
      <c r="G57" s="7" t="e">
        <f>#REF!</f>
        <v>#REF!</v>
      </c>
      <c r="H57" s="10" t="e">
        <f>#REF!</f>
        <v>#REF!</v>
      </c>
      <c r="I57" s="7" t="e">
        <f>#REF!</f>
        <v>#REF!</v>
      </c>
      <c r="J57" s="16" t="e">
        <f>#REF!</f>
        <v>#REF!</v>
      </c>
      <c r="K57" s="16" t="e">
        <f>#REF!</f>
        <v>#REF!</v>
      </c>
      <c r="L57" s="35" t="e">
        <f>#REF!</f>
        <v>#REF!</v>
      </c>
      <c r="M57" s="7" t="e">
        <f>#REF!</f>
        <v>#REF!</v>
      </c>
      <c r="N57" s="8" t="e">
        <f>#REF!</f>
        <v>#REF!</v>
      </c>
      <c r="O57" s="7" t="e">
        <f>#REF!</f>
        <v>#REF!</v>
      </c>
      <c r="P57" s="8" t="e">
        <f>#REF!</f>
        <v>#REF!</v>
      </c>
      <c r="Q57" s="8" t="e">
        <f>#REF!</f>
        <v>#REF!</v>
      </c>
      <c r="R57" s="79"/>
      <c r="S57" s="78"/>
      <c r="T57" s="78"/>
      <c r="U57" s="79"/>
      <c r="V57" s="9"/>
    </row>
    <row r="58" spans="1:22" x14ac:dyDescent="0.45">
      <c r="A58" s="105" t="e">
        <f>#REF!</f>
        <v>#REF!</v>
      </c>
      <c r="B58" s="34" t="e">
        <f>#REF!</f>
        <v>#REF!</v>
      </c>
      <c r="C58" s="34" t="e">
        <f>#REF!</f>
        <v>#REF!</v>
      </c>
      <c r="D58" s="13" t="e">
        <f>#REF!</f>
        <v>#REF!</v>
      </c>
      <c r="E58" s="8" t="e">
        <f>#REF!</f>
        <v>#REF!</v>
      </c>
      <c r="F58" s="8" t="s">
        <v>171</v>
      </c>
      <c r="G58" s="7" t="e">
        <f>#REF!</f>
        <v>#REF!</v>
      </c>
      <c r="H58" s="10" t="e">
        <f>#REF!</f>
        <v>#REF!</v>
      </c>
      <c r="I58" s="7" t="e">
        <f>#REF!</f>
        <v>#REF!</v>
      </c>
      <c r="J58" s="16" t="e">
        <f>#REF!</f>
        <v>#REF!</v>
      </c>
      <c r="K58" s="16" t="e">
        <f>#REF!</f>
        <v>#REF!</v>
      </c>
      <c r="L58" s="35" t="e">
        <f>#REF!</f>
        <v>#REF!</v>
      </c>
      <c r="M58" s="7" t="e">
        <f>#REF!</f>
        <v>#REF!</v>
      </c>
      <c r="N58" s="8" t="e">
        <f>#REF!</f>
        <v>#REF!</v>
      </c>
      <c r="O58" s="7" t="e">
        <f>#REF!</f>
        <v>#REF!</v>
      </c>
      <c r="P58" s="8" t="e">
        <f>#REF!</f>
        <v>#REF!</v>
      </c>
      <c r="Q58" s="8" t="e">
        <f>#REF!</f>
        <v>#REF!</v>
      </c>
      <c r="R58" s="79"/>
      <c r="S58" s="78"/>
      <c r="T58" s="78"/>
      <c r="U58" s="79"/>
      <c r="V58" s="9"/>
    </row>
    <row r="59" spans="1:22" x14ac:dyDescent="0.45">
      <c r="A59" s="105" t="e">
        <f>#REF!</f>
        <v>#REF!</v>
      </c>
      <c r="B59" s="34" t="e">
        <f>#REF!</f>
        <v>#REF!</v>
      </c>
      <c r="C59" s="34" t="e">
        <f>#REF!</f>
        <v>#REF!</v>
      </c>
      <c r="D59" s="13" t="e">
        <f>#REF!</f>
        <v>#REF!</v>
      </c>
      <c r="E59" s="8" t="e">
        <f>#REF!</f>
        <v>#REF!</v>
      </c>
      <c r="F59" s="8" t="s">
        <v>171</v>
      </c>
      <c r="G59" s="7" t="e">
        <f>#REF!</f>
        <v>#REF!</v>
      </c>
      <c r="H59" s="10" t="e">
        <f>#REF!</f>
        <v>#REF!</v>
      </c>
      <c r="I59" s="7" t="e">
        <f>#REF!</f>
        <v>#REF!</v>
      </c>
      <c r="J59" s="16" t="e">
        <f>#REF!</f>
        <v>#REF!</v>
      </c>
      <c r="K59" s="16" t="e">
        <f>#REF!</f>
        <v>#REF!</v>
      </c>
      <c r="L59" s="35" t="e">
        <f>#REF!</f>
        <v>#REF!</v>
      </c>
      <c r="M59" s="7" t="e">
        <f>#REF!</f>
        <v>#REF!</v>
      </c>
      <c r="N59" s="8" t="e">
        <f>#REF!</f>
        <v>#REF!</v>
      </c>
      <c r="O59" s="7" t="e">
        <f>#REF!</f>
        <v>#REF!</v>
      </c>
      <c r="P59" s="8" t="e">
        <f>#REF!</f>
        <v>#REF!</v>
      </c>
      <c r="Q59" s="8" t="e">
        <f>#REF!</f>
        <v>#REF!</v>
      </c>
      <c r="R59" s="79"/>
      <c r="S59" s="78"/>
      <c r="T59" s="78"/>
      <c r="U59" s="79"/>
      <c r="V59" s="9"/>
    </row>
    <row r="60" spans="1:22" x14ac:dyDescent="0.45">
      <c r="A60" s="105" t="e">
        <f>#REF!</f>
        <v>#REF!</v>
      </c>
      <c r="B60" s="34" t="e">
        <f>#REF!</f>
        <v>#REF!</v>
      </c>
      <c r="C60" s="34" t="e">
        <f>#REF!</f>
        <v>#REF!</v>
      </c>
      <c r="D60" s="13" t="e">
        <f>#REF!</f>
        <v>#REF!</v>
      </c>
      <c r="E60" s="8" t="e">
        <f>#REF!</f>
        <v>#REF!</v>
      </c>
      <c r="F60" s="8" t="s">
        <v>171</v>
      </c>
      <c r="G60" s="7" t="e">
        <f>#REF!</f>
        <v>#REF!</v>
      </c>
      <c r="H60" s="10" t="e">
        <f>#REF!</f>
        <v>#REF!</v>
      </c>
      <c r="I60" s="7" t="e">
        <f>#REF!</f>
        <v>#REF!</v>
      </c>
      <c r="J60" s="16" t="e">
        <f>#REF!</f>
        <v>#REF!</v>
      </c>
      <c r="K60" s="16" t="e">
        <f>#REF!</f>
        <v>#REF!</v>
      </c>
      <c r="L60" s="35" t="e">
        <f>#REF!</f>
        <v>#REF!</v>
      </c>
      <c r="M60" s="7" t="e">
        <f>#REF!</f>
        <v>#REF!</v>
      </c>
      <c r="N60" s="8" t="e">
        <f>#REF!</f>
        <v>#REF!</v>
      </c>
      <c r="O60" s="7" t="e">
        <f>#REF!</f>
        <v>#REF!</v>
      </c>
      <c r="P60" s="8" t="e">
        <f>#REF!</f>
        <v>#REF!</v>
      </c>
      <c r="Q60" s="8" t="e">
        <f>#REF!</f>
        <v>#REF!</v>
      </c>
      <c r="R60" s="79"/>
      <c r="S60" s="78"/>
      <c r="T60" s="78"/>
      <c r="U60" s="79"/>
      <c r="V60" s="9"/>
    </row>
    <row r="61" spans="1:22" x14ac:dyDescent="0.45">
      <c r="A61" s="105" t="e">
        <f>#REF!</f>
        <v>#REF!</v>
      </c>
      <c r="B61" s="34" t="e">
        <f>#REF!</f>
        <v>#REF!</v>
      </c>
      <c r="C61" s="34" t="e">
        <f>#REF!</f>
        <v>#REF!</v>
      </c>
      <c r="D61" s="13" t="e">
        <f>#REF!</f>
        <v>#REF!</v>
      </c>
      <c r="E61" s="8" t="e">
        <f>#REF!</f>
        <v>#REF!</v>
      </c>
      <c r="F61" s="8" t="s">
        <v>171</v>
      </c>
      <c r="G61" s="7" t="e">
        <f>#REF!</f>
        <v>#REF!</v>
      </c>
      <c r="H61" s="10" t="e">
        <f>#REF!</f>
        <v>#REF!</v>
      </c>
      <c r="I61" s="7" t="e">
        <f>#REF!</f>
        <v>#REF!</v>
      </c>
      <c r="J61" s="16" t="e">
        <f>#REF!</f>
        <v>#REF!</v>
      </c>
      <c r="K61" s="16" t="e">
        <f>#REF!</f>
        <v>#REF!</v>
      </c>
      <c r="L61" s="35" t="e">
        <f>#REF!</f>
        <v>#REF!</v>
      </c>
      <c r="M61" s="7" t="e">
        <f>#REF!</f>
        <v>#REF!</v>
      </c>
      <c r="N61" s="8" t="e">
        <f>#REF!</f>
        <v>#REF!</v>
      </c>
      <c r="O61" s="7" t="e">
        <f>#REF!</f>
        <v>#REF!</v>
      </c>
      <c r="P61" s="8" t="e">
        <f>#REF!</f>
        <v>#REF!</v>
      </c>
      <c r="Q61" s="8" t="e">
        <f>#REF!</f>
        <v>#REF!</v>
      </c>
      <c r="R61" s="79"/>
      <c r="S61" s="78"/>
      <c r="T61" s="78"/>
      <c r="U61" s="79"/>
      <c r="V61" s="9"/>
    </row>
    <row r="62" spans="1:22" x14ac:dyDescent="0.45">
      <c r="A62" s="105" t="e">
        <f>#REF!</f>
        <v>#REF!</v>
      </c>
      <c r="B62" s="34" t="e">
        <f>#REF!</f>
        <v>#REF!</v>
      </c>
      <c r="C62" s="34" t="e">
        <f>#REF!</f>
        <v>#REF!</v>
      </c>
      <c r="D62" s="13" t="e">
        <f>#REF!</f>
        <v>#REF!</v>
      </c>
      <c r="E62" s="8" t="e">
        <f>#REF!</f>
        <v>#REF!</v>
      </c>
      <c r="F62" s="8" t="s">
        <v>171</v>
      </c>
      <c r="G62" s="7" t="e">
        <f>#REF!</f>
        <v>#REF!</v>
      </c>
      <c r="H62" s="10" t="e">
        <f>#REF!</f>
        <v>#REF!</v>
      </c>
      <c r="I62" s="7" t="e">
        <f>#REF!</f>
        <v>#REF!</v>
      </c>
      <c r="J62" s="16" t="e">
        <f>#REF!</f>
        <v>#REF!</v>
      </c>
      <c r="K62" s="16" t="e">
        <f>#REF!</f>
        <v>#REF!</v>
      </c>
      <c r="L62" s="35" t="e">
        <f>#REF!</f>
        <v>#REF!</v>
      </c>
      <c r="M62" s="7" t="e">
        <f>#REF!</f>
        <v>#REF!</v>
      </c>
      <c r="N62" s="8" t="e">
        <f>#REF!</f>
        <v>#REF!</v>
      </c>
      <c r="O62" s="7" t="e">
        <f>#REF!</f>
        <v>#REF!</v>
      </c>
      <c r="P62" s="8" t="e">
        <f>#REF!</f>
        <v>#REF!</v>
      </c>
      <c r="Q62" s="8" t="e">
        <f>#REF!</f>
        <v>#REF!</v>
      </c>
      <c r="R62" s="79"/>
      <c r="S62" s="78"/>
      <c r="T62" s="78"/>
      <c r="U62" s="79"/>
      <c r="V62" s="9"/>
    </row>
    <row r="63" spans="1:22" x14ac:dyDescent="0.45">
      <c r="A63" s="105" t="e">
        <f>#REF!</f>
        <v>#REF!</v>
      </c>
      <c r="B63" s="34" t="e">
        <f>#REF!</f>
        <v>#REF!</v>
      </c>
      <c r="C63" s="34" t="e">
        <f>#REF!</f>
        <v>#REF!</v>
      </c>
      <c r="D63" s="13" t="e">
        <f>#REF!</f>
        <v>#REF!</v>
      </c>
      <c r="E63" s="8" t="e">
        <f>#REF!</f>
        <v>#REF!</v>
      </c>
      <c r="F63" s="8" t="s">
        <v>171</v>
      </c>
      <c r="G63" s="7" t="e">
        <f>#REF!</f>
        <v>#REF!</v>
      </c>
      <c r="H63" s="10" t="e">
        <f>#REF!</f>
        <v>#REF!</v>
      </c>
      <c r="I63" s="7" t="e">
        <f>#REF!</f>
        <v>#REF!</v>
      </c>
      <c r="J63" s="16" t="e">
        <f>#REF!</f>
        <v>#REF!</v>
      </c>
      <c r="K63" s="16" t="e">
        <f>#REF!</f>
        <v>#REF!</v>
      </c>
      <c r="L63" s="35" t="e">
        <f>#REF!</f>
        <v>#REF!</v>
      </c>
      <c r="M63" s="7" t="e">
        <f>#REF!</f>
        <v>#REF!</v>
      </c>
      <c r="N63" s="8" t="e">
        <f>#REF!</f>
        <v>#REF!</v>
      </c>
      <c r="O63" s="7" t="e">
        <f>#REF!</f>
        <v>#REF!</v>
      </c>
      <c r="P63" s="8" t="e">
        <f>#REF!</f>
        <v>#REF!</v>
      </c>
      <c r="Q63" s="8" t="e">
        <f>#REF!</f>
        <v>#REF!</v>
      </c>
      <c r="R63" s="79"/>
      <c r="S63" s="78"/>
      <c r="T63" s="78"/>
      <c r="U63" s="79"/>
      <c r="V63" s="9"/>
    </row>
    <row r="64" spans="1:22" x14ac:dyDescent="0.45">
      <c r="A64" s="105" t="e">
        <f>#REF!</f>
        <v>#REF!</v>
      </c>
      <c r="B64" s="34" t="e">
        <f>#REF!</f>
        <v>#REF!</v>
      </c>
      <c r="C64" s="34" t="e">
        <f>#REF!</f>
        <v>#REF!</v>
      </c>
      <c r="D64" s="13" t="e">
        <f>#REF!</f>
        <v>#REF!</v>
      </c>
      <c r="E64" s="8" t="e">
        <f>#REF!</f>
        <v>#REF!</v>
      </c>
      <c r="F64" s="8" t="s">
        <v>171</v>
      </c>
      <c r="G64" s="7" t="e">
        <f>#REF!</f>
        <v>#REF!</v>
      </c>
      <c r="H64" s="10" t="e">
        <f>#REF!</f>
        <v>#REF!</v>
      </c>
      <c r="I64" s="7" t="e">
        <f>#REF!</f>
        <v>#REF!</v>
      </c>
      <c r="J64" s="16" t="e">
        <f>#REF!</f>
        <v>#REF!</v>
      </c>
      <c r="K64" s="16" t="e">
        <f>#REF!</f>
        <v>#REF!</v>
      </c>
      <c r="L64" s="35" t="e">
        <f>#REF!</f>
        <v>#REF!</v>
      </c>
      <c r="M64" s="7" t="e">
        <f>#REF!</f>
        <v>#REF!</v>
      </c>
      <c r="N64" s="8" t="e">
        <f>#REF!</f>
        <v>#REF!</v>
      </c>
      <c r="O64" s="7" t="e">
        <f>#REF!</f>
        <v>#REF!</v>
      </c>
      <c r="P64" s="8" t="e">
        <f>#REF!</f>
        <v>#REF!</v>
      </c>
      <c r="Q64" s="8" t="e">
        <f>#REF!</f>
        <v>#REF!</v>
      </c>
      <c r="R64" s="79"/>
      <c r="S64" s="78"/>
      <c r="T64" s="78"/>
      <c r="U64" s="79"/>
      <c r="V64" s="9"/>
    </row>
    <row r="65" spans="1:22" x14ac:dyDescent="0.45">
      <c r="A65" s="105" t="e">
        <f>#REF!</f>
        <v>#REF!</v>
      </c>
      <c r="B65" s="34" t="e">
        <f>#REF!</f>
        <v>#REF!</v>
      </c>
      <c r="C65" s="34" t="e">
        <f>#REF!</f>
        <v>#REF!</v>
      </c>
      <c r="D65" s="13" t="e">
        <f>#REF!</f>
        <v>#REF!</v>
      </c>
      <c r="E65" s="8" t="e">
        <f>#REF!</f>
        <v>#REF!</v>
      </c>
      <c r="F65" s="8" t="s">
        <v>171</v>
      </c>
      <c r="G65" s="7" t="e">
        <f>#REF!</f>
        <v>#REF!</v>
      </c>
      <c r="H65" s="10" t="e">
        <f>#REF!</f>
        <v>#REF!</v>
      </c>
      <c r="I65" s="7" t="e">
        <f>#REF!</f>
        <v>#REF!</v>
      </c>
      <c r="J65" s="16" t="e">
        <f>#REF!</f>
        <v>#REF!</v>
      </c>
      <c r="K65" s="16" t="e">
        <f>#REF!</f>
        <v>#REF!</v>
      </c>
      <c r="L65" s="35" t="e">
        <f>#REF!</f>
        <v>#REF!</v>
      </c>
      <c r="M65" s="7" t="e">
        <f>#REF!</f>
        <v>#REF!</v>
      </c>
      <c r="N65" s="8" t="e">
        <f>#REF!</f>
        <v>#REF!</v>
      </c>
      <c r="O65" s="7" t="e">
        <f>#REF!</f>
        <v>#REF!</v>
      </c>
      <c r="P65" s="8" t="e">
        <f>#REF!</f>
        <v>#REF!</v>
      </c>
      <c r="Q65" s="8" t="e">
        <f>#REF!</f>
        <v>#REF!</v>
      </c>
      <c r="R65" s="79"/>
      <c r="S65" s="78"/>
      <c r="T65" s="78"/>
      <c r="U65" s="79"/>
      <c r="V65" s="9"/>
    </row>
    <row r="66" spans="1:22" x14ac:dyDescent="0.45">
      <c r="A66" s="105" t="e">
        <f>#REF!</f>
        <v>#REF!</v>
      </c>
      <c r="B66" s="34" t="e">
        <f>#REF!</f>
        <v>#REF!</v>
      </c>
      <c r="C66" s="34" t="e">
        <f>#REF!</f>
        <v>#REF!</v>
      </c>
      <c r="D66" s="13" t="e">
        <f>#REF!</f>
        <v>#REF!</v>
      </c>
      <c r="E66" s="8" t="e">
        <f>#REF!</f>
        <v>#REF!</v>
      </c>
      <c r="F66" s="8" t="s">
        <v>171</v>
      </c>
      <c r="G66" s="7" t="e">
        <f>#REF!</f>
        <v>#REF!</v>
      </c>
      <c r="H66" s="10" t="e">
        <f>#REF!</f>
        <v>#REF!</v>
      </c>
      <c r="I66" s="7" t="e">
        <f>#REF!</f>
        <v>#REF!</v>
      </c>
      <c r="J66" s="16" t="e">
        <f>#REF!</f>
        <v>#REF!</v>
      </c>
      <c r="K66" s="16" t="e">
        <f>#REF!</f>
        <v>#REF!</v>
      </c>
      <c r="L66" s="35" t="e">
        <f>#REF!</f>
        <v>#REF!</v>
      </c>
      <c r="M66" s="7" t="e">
        <f>#REF!</f>
        <v>#REF!</v>
      </c>
      <c r="N66" s="8" t="e">
        <f>#REF!</f>
        <v>#REF!</v>
      </c>
      <c r="O66" s="7" t="e">
        <f>#REF!</f>
        <v>#REF!</v>
      </c>
      <c r="P66" s="8" t="e">
        <f>#REF!</f>
        <v>#REF!</v>
      </c>
      <c r="Q66" s="8" t="e">
        <f>#REF!</f>
        <v>#REF!</v>
      </c>
      <c r="R66" s="79"/>
      <c r="S66" s="78"/>
      <c r="T66" s="78"/>
      <c r="U66" s="79"/>
      <c r="V66" s="9"/>
    </row>
    <row r="67" spans="1:22" x14ac:dyDescent="0.45">
      <c r="A67" s="105" t="e">
        <f>#REF!</f>
        <v>#REF!</v>
      </c>
      <c r="B67" s="34" t="e">
        <f>#REF!</f>
        <v>#REF!</v>
      </c>
      <c r="C67" s="34" t="e">
        <f>#REF!</f>
        <v>#REF!</v>
      </c>
      <c r="D67" s="13" t="e">
        <f>#REF!</f>
        <v>#REF!</v>
      </c>
      <c r="E67" s="8" t="e">
        <f>#REF!</f>
        <v>#REF!</v>
      </c>
      <c r="F67" s="8" t="s">
        <v>171</v>
      </c>
      <c r="G67" s="7" t="e">
        <f>#REF!</f>
        <v>#REF!</v>
      </c>
      <c r="H67" s="10" t="e">
        <f>#REF!</f>
        <v>#REF!</v>
      </c>
      <c r="I67" s="7" t="e">
        <f>#REF!</f>
        <v>#REF!</v>
      </c>
      <c r="J67" s="16" t="e">
        <f>#REF!</f>
        <v>#REF!</v>
      </c>
      <c r="K67" s="16" t="e">
        <f>#REF!</f>
        <v>#REF!</v>
      </c>
      <c r="L67" s="35" t="e">
        <f>#REF!</f>
        <v>#REF!</v>
      </c>
      <c r="M67" s="7" t="e">
        <f>#REF!</f>
        <v>#REF!</v>
      </c>
      <c r="N67" s="8" t="e">
        <f>#REF!</f>
        <v>#REF!</v>
      </c>
      <c r="O67" s="7" t="e">
        <f>#REF!</f>
        <v>#REF!</v>
      </c>
      <c r="P67" s="8" t="e">
        <f>#REF!</f>
        <v>#REF!</v>
      </c>
      <c r="Q67" s="8" t="e">
        <f>#REF!</f>
        <v>#REF!</v>
      </c>
      <c r="R67" s="79"/>
      <c r="S67" s="78"/>
      <c r="T67" s="78"/>
      <c r="U67" s="79"/>
      <c r="V67" s="9"/>
    </row>
    <row r="68" spans="1:22" x14ac:dyDescent="0.45">
      <c r="A68" s="105" t="e">
        <f>#REF!</f>
        <v>#REF!</v>
      </c>
      <c r="B68" s="34" t="e">
        <f>#REF!</f>
        <v>#REF!</v>
      </c>
      <c r="C68" s="34" t="e">
        <f>#REF!</f>
        <v>#REF!</v>
      </c>
      <c r="D68" s="13" t="e">
        <f>#REF!</f>
        <v>#REF!</v>
      </c>
      <c r="E68" s="8" t="e">
        <f>#REF!</f>
        <v>#REF!</v>
      </c>
      <c r="F68" s="8" t="s">
        <v>171</v>
      </c>
      <c r="G68" s="7" t="e">
        <f>#REF!</f>
        <v>#REF!</v>
      </c>
      <c r="H68" s="10" t="e">
        <f>#REF!</f>
        <v>#REF!</v>
      </c>
      <c r="I68" s="7" t="e">
        <f>#REF!</f>
        <v>#REF!</v>
      </c>
      <c r="J68" s="16" t="e">
        <f>#REF!</f>
        <v>#REF!</v>
      </c>
      <c r="K68" s="16" t="e">
        <f>#REF!</f>
        <v>#REF!</v>
      </c>
      <c r="L68" s="35" t="e">
        <f>#REF!</f>
        <v>#REF!</v>
      </c>
      <c r="M68" s="7" t="e">
        <f>#REF!</f>
        <v>#REF!</v>
      </c>
      <c r="N68" s="8" t="e">
        <f>#REF!</f>
        <v>#REF!</v>
      </c>
      <c r="O68" s="7" t="e">
        <f>#REF!</f>
        <v>#REF!</v>
      </c>
      <c r="P68" s="8" t="e">
        <f>#REF!</f>
        <v>#REF!</v>
      </c>
      <c r="Q68" s="8" t="e">
        <f>#REF!</f>
        <v>#REF!</v>
      </c>
      <c r="R68" s="79"/>
      <c r="S68" s="78"/>
      <c r="T68" s="78"/>
      <c r="U68" s="79"/>
      <c r="V68" s="9"/>
    </row>
    <row r="69" spans="1:22" x14ac:dyDescent="0.45">
      <c r="A69" s="105" t="e">
        <f>#REF!</f>
        <v>#REF!</v>
      </c>
      <c r="B69" s="34" t="e">
        <f>#REF!</f>
        <v>#REF!</v>
      </c>
      <c r="C69" s="34" t="e">
        <f>#REF!</f>
        <v>#REF!</v>
      </c>
      <c r="D69" s="13" t="e">
        <f>#REF!</f>
        <v>#REF!</v>
      </c>
      <c r="E69" s="8" t="e">
        <f>#REF!</f>
        <v>#REF!</v>
      </c>
      <c r="F69" s="8" t="s">
        <v>171</v>
      </c>
      <c r="G69" s="7" t="e">
        <f>#REF!</f>
        <v>#REF!</v>
      </c>
      <c r="H69" s="10" t="e">
        <f>#REF!</f>
        <v>#REF!</v>
      </c>
      <c r="I69" s="7" t="e">
        <f>#REF!</f>
        <v>#REF!</v>
      </c>
      <c r="J69" s="16" t="e">
        <f>#REF!</f>
        <v>#REF!</v>
      </c>
      <c r="K69" s="16" t="e">
        <f>#REF!</f>
        <v>#REF!</v>
      </c>
      <c r="L69" s="35" t="e">
        <f>#REF!</f>
        <v>#REF!</v>
      </c>
      <c r="M69" s="7" t="e">
        <f>#REF!</f>
        <v>#REF!</v>
      </c>
      <c r="N69" s="8" t="e">
        <f>#REF!</f>
        <v>#REF!</v>
      </c>
      <c r="O69" s="7" t="e">
        <f>#REF!</f>
        <v>#REF!</v>
      </c>
      <c r="P69" s="8" t="e">
        <f>#REF!</f>
        <v>#REF!</v>
      </c>
      <c r="Q69" s="8" t="e">
        <f>#REF!</f>
        <v>#REF!</v>
      </c>
      <c r="R69" s="79"/>
      <c r="S69" s="78"/>
      <c r="T69" s="78"/>
      <c r="U69" s="79"/>
      <c r="V69" s="9"/>
    </row>
    <row r="70" spans="1:22" ht="66" customHeight="1" x14ac:dyDescent="0.45">
      <c r="A70" s="105" t="e">
        <f>#REF!</f>
        <v>#REF!</v>
      </c>
      <c r="B70" s="34" t="e">
        <f>#REF!</f>
        <v>#REF!</v>
      </c>
      <c r="C70" s="34" t="e">
        <f>#REF!</f>
        <v>#REF!</v>
      </c>
      <c r="D70" s="13" t="e">
        <f>#REF!</f>
        <v>#REF!</v>
      </c>
      <c r="E70" s="8" t="e">
        <f>#REF!</f>
        <v>#REF!</v>
      </c>
      <c r="F70" s="8" t="s">
        <v>171</v>
      </c>
      <c r="G70" s="7" t="e">
        <f>#REF!</f>
        <v>#REF!</v>
      </c>
      <c r="H70" s="10" t="e">
        <f>#REF!</f>
        <v>#REF!</v>
      </c>
      <c r="I70" s="7" t="e">
        <f>#REF!</f>
        <v>#REF!</v>
      </c>
      <c r="J70" s="16" t="e">
        <f>#REF!</f>
        <v>#REF!</v>
      </c>
      <c r="K70" s="16" t="e">
        <f>#REF!</f>
        <v>#REF!</v>
      </c>
      <c r="L70" s="35" t="e">
        <f>#REF!</f>
        <v>#REF!</v>
      </c>
      <c r="M70" s="7" t="e">
        <f>#REF!</f>
        <v>#REF!</v>
      </c>
      <c r="N70" s="8" t="e">
        <f>#REF!</f>
        <v>#REF!</v>
      </c>
      <c r="O70" s="7" t="e">
        <f>#REF!</f>
        <v>#REF!</v>
      </c>
      <c r="P70" s="8" t="e">
        <f>#REF!</f>
        <v>#REF!</v>
      </c>
      <c r="Q70" s="8" t="e">
        <f>#REF!</f>
        <v>#REF!</v>
      </c>
      <c r="R70" s="79"/>
      <c r="S70" s="78"/>
      <c r="T70" s="78"/>
      <c r="U70" s="79"/>
      <c r="V70" s="9"/>
    </row>
    <row r="71" spans="1:22" ht="73.5" customHeight="1" x14ac:dyDescent="0.45">
      <c r="A71" s="105" t="e">
        <f>#REF!</f>
        <v>#REF!</v>
      </c>
      <c r="B71" s="34" t="e">
        <f>#REF!</f>
        <v>#REF!</v>
      </c>
      <c r="C71" s="34" t="e">
        <f>#REF!</f>
        <v>#REF!</v>
      </c>
      <c r="D71" s="13" t="e">
        <f>#REF!</f>
        <v>#REF!</v>
      </c>
      <c r="E71" s="8" t="e">
        <f>#REF!</f>
        <v>#REF!</v>
      </c>
      <c r="F71" s="8" t="s">
        <v>171</v>
      </c>
      <c r="G71" s="7" t="e">
        <f>#REF!</f>
        <v>#REF!</v>
      </c>
      <c r="H71" s="10" t="e">
        <f>#REF!</f>
        <v>#REF!</v>
      </c>
      <c r="I71" s="7" t="e">
        <f>#REF!</f>
        <v>#REF!</v>
      </c>
      <c r="J71" s="16" t="e">
        <f>#REF!</f>
        <v>#REF!</v>
      </c>
      <c r="K71" s="16" t="e">
        <f>#REF!</f>
        <v>#REF!</v>
      </c>
      <c r="L71" s="35" t="e">
        <f>#REF!</f>
        <v>#REF!</v>
      </c>
      <c r="M71" s="7" t="e">
        <f>#REF!</f>
        <v>#REF!</v>
      </c>
      <c r="N71" s="8" t="e">
        <f>#REF!</f>
        <v>#REF!</v>
      </c>
      <c r="O71" s="7" t="e">
        <f>#REF!</f>
        <v>#REF!</v>
      </c>
      <c r="P71" s="8" t="e">
        <f>#REF!</f>
        <v>#REF!</v>
      </c>
      <c r="Q71" s="8" t="e">
        <f>#REF!</f>
        <v>#REF!</v>
      </c>
      <c r="R71" s="79"/>
      <c r="S71" s="78"/>
      <c r="T71" s="78"/>
      <c r="U71" s="79"/>
      <c r="V71" s="9"/>
    </row>
    <row r="72" spans="1:22" ht="72.75" customHeight="1" x14ac:dyDescent="0.45">
      <c r="A72" s="105" t="e">
        <f>#REF!</f>
        <v>#REF!</v>
      </c>
      <c r="B72" s="34" t="e">
        <f>#REF!</f>
        <v>#REF!</v>
      </c>
      <c r="C72" s="34" t="e">
        <f>#REF!</f>
        <v>#REF!</v>
      </c>
      <c r="D72" s="13" t="e">
        <f>#REF!</f>
        <v>#REF!</v>
      </c>
      <c r="E72" s="8" t="e">
        <f>#REF!</f>
        <v>#REF!</v>
      </c>
      <c r="F72" s="8" t="s">
        <v>171</v>
      </c>
      <c r="G72" s="7" t="e">
        <f>#REF!</f>
        <v>#REF!</v>
      </c>
      <c r="H72" s="10" t="e">
        <f>#REF!</f>
        <v>#REF!</v>
      </c>
      <c r="I72" s="7" t="e">
        <f>#REF!</f>
        <v>#REF!</v>
      </c>
      <c r="J72" s="16" t="e">
        <f>#REF!</f>
        <v>#REF!</v>
      </c>
      <c r="K72" s="16" t="e">
        <f>#REF!</f>
        <v>#REF!</v>
      </c>
      <c r="L72" s="35" t="e">
        <f>#REF!</f>
        <v>#REF!</v>
      </c>
      <c r="M72" s="7" t="e">
        <f>#REF!</f>
        <v>#REF!</v>
      </c>
      <c r="N72" s="8" t="e">
        <f>#REF!</f>
        <v>#REF!</v>
      </c>
      <c r="O72" s="7" t="e">
        <f>#REF!</f>
        <v>#REF!</v>
      </c>
      <c r="P72" s="8" t="e">
        <f>#REF!</f>
        <v>#REF!</v>
      </c>
      <c r="Q72" s="8" t="e">
        <f>#REF!</f>
        <v>#REF!</v>
      </c>
      <c r="R72" s="79"/>
      <c r="S72" s="78"/>
      <c r="T72" s="78"/>
      <c r="U72" s="79"/>
      <c r="V72" s="9"/>
    </row>
    <row r="73" spans="1:22" ht="74.25" customHeight="1" x14ac:dyDescent="0.45">
      <c r="A73" s="105" t="e">
        <f>#REF!</f>
        <v>#REF!</v>
      </c>
      <c r="B73" s="34" t="e">
        <f>#REF!</f>
        <v>#REF!</v>
      </c>
      <c r="C73" s="34" t="e">
        <f>#REF!</f>
        <v>#REF!</v>
      </c>
      <c r="D73" s="13" t="e">
        <f>#REF!</f>
        <v>#REF!</v>
      </c>
      <c r="E73" s="8" t="e">
        <f>#REF!</f>
        <v>#REF!</v>
      </c>
      <c r="F73" s="8" t="s">
        <v>171</v>
      </c>
      <c r="G73" s="7" t="e">
        <f>#REF!</f>
        <v>#REF!</v>
      </c>
      <c r="H73" s="10" t="e">
        <f>#REF!</f>
        <v>#REF!</v>
      </c>
      <c r="I73" s="7" t="e">
        <f>#REF!</f>
        <v>#REF!</v>
      </c>
      <c r="J73" s="16" t="e">
        <f>#REF!</f>
        <v>#REF!</v>
      </c>
      <c r="K73" s="16" t="e">
        <f>#REF!</f>
        <v>#REF!</v>
      </c>
      <c r="L73" s="35" t="e">
        <f>#REF!</f>
        <v>#REF!</v>
      </c>
      <c r="M73" s="7" t="e">
        <f>#REF!</f>
        <v>#REF!</v>
      </c>
      <c r="N73" s="8" t="e">
        <f>#REF!</f>
        <v>#REF!</v>
      </c>
      <c r="O73" s="7" t="e">
        <f>#REF!</f>
        <v>#REF!</v>
      </c>
      <c r="P73" s="8" t="e">
        <f>#REF!</f>
        <v>#REF!</v>
      </c>
      <c r="Q73" s="8" t="e">
        <f>#REF!</f>
        <v>#REF!</v>
      </c>
      <c r="R73" s="79"/>
      <c r="S73" s="78"/>
      <c r="T73" s="78"/>
      <c r="U73" s="79"/>
      <c r="V73" s="9"/>
    </row>
    <row r="74" spans="1:22" ht="76.5" customHeight="1" x14ac:dyDescent="0.45">
      <c r="A74" s="105" t="e">
        <f>#REF!</f>
        <v>#REF!</v>
      </c>
      <c r="B74" s="34" t="e">
        <f>#REF!</f>
        <v>#REF!</v>
      </c>
      <c r="C74" s="34" t="e">
        <f>#REF!</f>
        <v>#REF!</v>
      </c>
      <c r="D74" s="13" t="e">
        <f>#REF!</f>
        <v>#REF!</v>
      </c>
      <c r="E74" s="8" t="e">
        <f>#REF!</f>
        <v>#REF!</v>
      </c>
      <c r="F74" s="8" t="s">
        <v>171</v>
      </c>
      <c r="G74" s="7" t="e">
        <f>#REF!</f>
        <v>#REF!</v>
      </c>
      <c r="H74" s="10" t="e">
        <f>#REF!</f>
        <v>#REF!</v>
      </c>
      <c r="I74" s="7" t="e">
        <f>#REF!</f>
        <v>#REF!</v>
      </c>
      <c r="J74" s="16" t="e">
        <f>#REF!</f>
        <v>#REF!</v>
      </c>
      <c r="K74" s="16" t="e">
        <f>#REF!</f>
        <v>#REF!</v>
      </c>
      <c r="L74" s="35" t="e">
        <f>#REF!</f>
        <v>#REF!</v>
      </c>
      <c r="M74" s="7" t="e">
        <f>#REF!</f>
        <v>#REF!</v>
      </c>
      <c r="N74" s="8" t="e">
        <f>#REF!</f>
        <v>#REF!</v>
      </c>
      <c r="O74" s="7" t="e">
        <f>#REF!</f>
        <v>#REF!</v>
      </c>
      <c r="P74" s="8" t="e">
        <f>#REF!</f>
        <v>#REF!</v>
      </c>
      <c r="Q74" s="8" t="e">
        <f>#REF!</f>
        <v>#REF!</v>
      </c>
      <c r="R74" s="79"/>
      <c r="S74" s="78"/>
      <c r="T74" s="78"/>
      <c r="U74" s="79"/>
      <c r="V74" s="9"/>
    </row>
    <row r="75" spans="1:22" ht="78.75" customHeight="1" x14ac:dyDescent="0.45">
      <c r="A75" s="105" t="e">
        <f>#REF!</f>
        <v>#REF!</v>
      </c>
      <c r="B75" s="34" t="e">
        <f>#REF!</f>
        <v>#REF!</v>
      </c>
      <c r="C75" s="34" t="e">
        <f>#REF!</f>
        <v>#REF!</v>
      </c>
      <c r="D75" s="13" t="e">
        <f>#REF!</f>
        <v>#REF!</v>
      </c>
      <c r="E75" s="8" t="e">
        <f>#REF!</f>
        <v>#REF!</v>
      </c>
      <c r="F75" s="8" t="s">
        <v>171</v>
      </c>
      <c r="G75" s="7" t="e">
        <f>#REF!</f>
        <v>#REF!</v>
      </c>
      <c r="H75" s="10" t="e">
        <f>#REF!</f>
        <v>#REF!</v>
      </c>
      <c r="I75" s="7" t="e">
        <f>#REF!</f>
        <v>#REF!</v>
      </c>
      <c r="J75" s="16" t="e">
        <f>#REF!</f>
        <v>#REF!</v>
      </c>
      <c r="K75" s="16" t="e">
        <f>#REF!</f>
        <v>#REF!</v>
      </c>
      <c r="L75" s="35" t="e">
        <f>#REF!</f>
        <v>#REF!</v>
      </c>
      <c r="M75" s="7" t="e">
        <f>#REF!</f>
        <v>#REF!</v>
      </c>
      <c r="N75" s="8" t="e">
        <f>#REF!</f>
        <v>#REF!</v>
      </c>
      <c r="O75" s="7" t="e">
        <f>#REF!</f>
        <v>#REF!</v>
      </c>
      <c r="P75" s="8" t="e">
        <f>#REF!</f>
        <v>#REF!</v>
      </c>
      <c r="Q75" s="8" t="e">
        <f>#REF!</f>
        <v>#REF!</v>
      </c>
      <c r="R75" s="79"/>
      <c r="S75" s="78"/>
      <c r="T75" s="78"/>
      <c r="U75" s="79"/>
      <c r="V75" s="9"/>
    </row>
    <row r="76" spans="1:22" x14ac:dyDescent="0.45">
      <c r="A76" s="92" t="e">
        <f>#REF!</f>
        <v>#REF!</v>
      </c>
      <c r="B76" s="34" t="e">
        <f>#REF!</f>
        <v>#REF!</v>
      </c>
      <c r="C76" s="34" t="e">
        <f>#REF!</f>
        <v>#REF!</v>
      </c>
      <c r="D76" s="13" t="e">
        <f>#REF!</f>
        <v>#REF!</v>
      </c>
      <c r="E76" s="8" t="e">
        <f>#REF!</f>
        <v>#REF!</v>
      </c>
      <c r="F76" s="8" t="e">
        <f>#REF!</f>
        <v>#REF!</v>
      </c>
      <c r="G76" s="7" t="e">
        <f>#REF!</f>
        <v>#REF!</v>
      </c>
      <c r="H76" s="10" t="e">
        <f>#REF!</f>
        <v>#REF!</v>
      </c>
      <c r="I76" s="7" t="e">
        <f>#REF!</f>
        <v>#REF!</v>
      </c>
      <c r="J76" s="16" t="e">
        <f>#REF!</f>
        <v>#REF!</v>
      </c>
      <c r="K76" s="16" t="e">
        <f>#REF!</f>
        <v>#REF!</v>
      </c>
      <c r="L76" s="35" t="e">
        <f>#REF!</f>
        <v>#REF!</v>
      </c>
      <c r="M76" s="7" t="e">
        <f>#REF!</f>
        <v>#REF!</v>
      </c>
      <c r="N76" s="8" t="e">
        <f>#REF!</f>
        <v>#REF!</v>
      </c>
      <c r="O76" s="7" t="e">
        <f>#REF!</f>
        <v>#REF!</v>
      </c>
      <c r="P76" s="8" t="e">
        <f>#REF!</f>
        <v>#REF!</v>
      </c>
      <c r="Q76" s="8" t="e">
        <f>#REF!</f>
        <v>#REF!</v>
      </c>
      <c r="R76" s="79">
        <v>44181</v>
      </c>
      <c r="S76" s="78" t="s">
        <v>159</v>
      </c>
      <c r="T76" s="78" t="s">
        <v>160</v>
      </c>
      <c r="U76" s="79">
        <v>44180</v>
      </c>
      <c r="V76" s="9"/>
    </row>
    <row r="77" spans="1:22" x14ac:dyDescent="0.45">
      <c r="A77" s="92" t="e">
        <f>#REF!</f>
        <v>#REF!</v>
      </c>
      <c r="B77" s="34" t="e">
        <f>#REF!</f>
        <v>#REF!</v>
      </c>
      <c r="C77" s="34" t="e">
        <f>#REF!</f>
        <v>#REF!</v>
      </c>
      <c r="D77" s="13" t="e">
        <f>#REF!</f>
        <v>#REF!</v>
      </c>
      <c r="E77" s="8" t="e">
        <f>#REF!</f>
        <v>#REF!</v>
      </c>
      <c r="F77" s="8" t="e">
        <f>#REF!</f>
        <v>#REF!</v>
      </c>
      <c r="G77" s="7" t="e">
        <f>#REF!</f>
        <v>#REF!</v>
      </c>
      <c r="H77" s="10" t="e">
        <f>#REF!</f>
        <v>#REF!</v>
      </c>
      <c r="I77" s="7" t="e">
        <f>#REF!</f>
        <v>#REF!</v>
      </c>
      <c r="J77" s="16" t="e">
        <f>#REF!</f>
        <v>#REF!</v>
      </c>
      <c r="K77" s="16" t="e">
        <f>#REF!</f>
        <v>#REF!</v>
      </c>
      <c r="L77" s="35" t="e">
        <f>#REF!</f>
        <v>#REF!</v>
      </c>
      <c r="M77" s="7" t="e">
        <f>#REF!</f>
        <v>#REF!</v>
      </c>
      <c r="N77" s="8" t="e">
        <f>#REF!</f>
        <v>#REF!</v>
      </c>
      <c r="O77" s="7" t="e">
        <f>#REF!</f>
        <v>#REF!</v>
      </c>
      <c r="P77" s="8" t="e">
        <f>#REF!</f>
        <v>#REF!</v>
      </c>
      <c r="Q77" s="8" t="e">
        <f>#REF!</f>
        <v>#REF!</v>
      </c>
      <c r="R77" s="79">
        <v>44181</v>
      </c>
      <c r="S77" s="78" t="s">
        <v>159</v>
      </c>
      <c r="T77" s="78" t="s">
        <v>160</v>
      </c>
      <c r="U77" s="79">
        <v>44180</v>
      </c>
      <c r="V77" s="9"/>
    </row>
    <row r="78" spans="1:22" x14ac:dyDescent="0.45">
      <c r="A78" s="92" t="e">
        <f>#REF!</f>
        <v>#REF!</v>
      </c>
      <c r="B78" s="34" t="e">
        <f>#REF!</f>
        <v>#REF!</v>
      </c>
      <c r="C78" s="34" t="e">
        <f>#REF!</f>
        <v>#REF!</v>
      </c>
      <c r="D78" s="13" t="e">
        <f>#REF!</f>
        <v>#REF!</v>
      </c>
      <c r="E78" s="8" t="e">
        <f>#REF!</f>
        <v>#REF!</v>
      </c>
      <c r="F78" s="8" t="e">
        <f>#REF!</f>
        <v>#REF!</v>
      </c>
      <c r="G78" s="7" t="e">
        <f>#REF!</f>
        <v>#REF!</v>
      </c>
      <c r="H78" s="10" t="e">
        <f>#REF!</f>
        <v>#REF!</v>
      </c>
      <c r="I78" s="7" t="e">
        <f>#REF!</f>
        <v>#REF!</v>
      </c>
      <c r="J78" s="16" t="e">
        <f>#REF!</f>
        <v>#REF!</v>
      </c>
      <c r="K78" s="16" t="e">
        <f>#REF!</f>
        <v>#REF!</v>
      </c>
      <c r="L78" s="35" t="e">
        <f>#REF!</f>
        <v>#REF!</v>
      </c>
      <c r="M78" s="7" t="e">
        <f>#REF!</f>
        <v>#REF!</v>
      </c>
      <c r="N78" s="8" t="e">
        <f>#REF!</f>
        <v>#REF!</v>
      </c>
      <c r="O78" s="7" t="e">
        <f>#REF!</f>
        <v>#REF!</v>
      </c>
      <c r="P78" s="8" t="e">
        <f>#REF!</f>
        <v>#REF!</v>
      </c>
      <c r="Q78" s="8" t="e">
        <f>#REF!</f>
        <v>#REF!</v>
      </c>
      <c r="R78" s="79">
        <v>44181</v>
      </c>
      <c r="S78" s="78" t="s">
        <v>159</v>
      </c>
      <c r="T78" s="78" t="s">
        <v>163</v>
      </c>
      <c r="U78" s="79">
        <v>44180</v>
      </c>
      <c r="V78" s="9"/>
    </row>
    <row r="79" spans="1:22" x14ac:dyDescent="0.45">
      <c r="A79" s="92" t="e">
        <f>#REF!</f>
        <v>#REF!</v>
      </c>
      <c r="B79" s="34" t="e">
        <f>#REF!</f>
        <v>#REF!</v>
      </c>
      <c r="C79" s="34" t="e">
        <f>#REF!</f>
        <v>#REF!</v>
      </c>
      <c r="D79" s="13" t="e">
        <f>#REF!</f>
        <v>#REF!</v>
      </c>
      <c r="E79" s="8" t="e">
        <f>#REF!</f>
        <v>#REF!</v>
      </c>
      <c r="F79" s="8" t="e">
        <f>#REF!</f>
        <v>#REF!</v>
      </c>
      <c r="G79" s="7" t="e">
        <f>#REF!</f>
        <v>#REF!</v>
      </c>
      <c r="H79" s="10" t="e">
        <f>#REF!</f>
        <v>#REF!</v>
      </c>
      <c r="I79" s="7" t="e">
        <f>#REF!</f>
        <v>#REF!</v>
      </c>
      <c r="J79" s="16" t="e">
        <f>#REF!</f>
        <v>#REF!</v>
      </c>
      <c r="K79" s="16" t="e">
        <f>#REF!</f>
        <v>#REF!</v>
      </c>
      <c r="L79" s="35" t="e">
        <f>#REF!</f>
        <v>#REF!</v>
      </c>
      <c r="M79" s="7" t="e">
        <f>#REF!</f>
        <v>#REF!</v>
      </c>
      <c r="N79" s="8" t="e">
        <f>#REF!</f>
        <v>#REF!</v>
      </c>
      <c r="O79" s="7" t="e">
        <f>#REF!</f>
        <v>#REF!</v>
      </c>
      <c r="P79" s="8" t="e">
        <f>#REF!</f>
        <v>#REF!</v>
      </c>
      <c r="Q79" s="8" t="e">
        <f>#REF!</f>
        <v>#REF!</v>
      </c>
      <c r="R79" s="79">
        <v>43838</v>
      </c>
      <c r="S79" s="78" t="s">
        <v>159</v>
      </c>
      <c r="T79" s="78" t="s">
        <v>162</v>
      </c>
      <c r="U79" s="79">
        <v>44180</v>
      </c>
      <c r="V79" s="9"/>
    </row>
    <row r="80" spans="1:22" s="36" customFormat="1" x14ac:dyDescent="0.45">
      <c r="A80" s="92" t="e">
        <f>#REF!</f>
        <v>#REF!</v>
      </c>
      <c r="B80" s="34" t="e">
        <f>#REF!</f>
        <v>#REF!</v>
      </c>
      <c r="C80" s="34" t="e">
        <f>#REF!</f>
        <v>#REF!</v>
      </c>
      <c r="D80" s="13" t="e">
        <f>#REF!</f>
        <v>#REF!</v>
      </c>
      <c r="E80" s="8" t="e">
        <f>#REF!</f>
        <v>#REF!</v>
      </c>
      <c r="F80" s="8" t="e">
        <f>#REF!</f>
        <v>#REF!</v>
      </c>
      <c r="G80" s="7" t="e">
        <f>#REF!</f>
        <v>#REF!</v>
      </c>
      <c r="H80" s="10" t="e">
        <f>#REF!</f>
        <v>#REF!</v>
      </c>
      <c r="I80" s="7" t="e">
        <f>#REF!</f>
        <v>#REF!</v>
      </c>
      <c r="J80" s="16" t="e">
        <f>#REF!</f>
        <v>#REF!</v>
      </c>
      <c r="K80" s="16" t="e">
        <f>#REF!</f>
        <v>#REF!</v>
      </c>
      <c r="L80" s="35" t="e">
        <f>#REF!</f>
        <v>#REF!</v>
      </c>
      <c r="M80" s="7" t="e">
        <f>#REF!</f>
        <v>#REF!</v>
      </c>
      <c r="N80" s="8" t="e">
        <f>#REF!</f>
        <v>#REF!</v>
      </c>
      <c r="O80" s="7" t="e">
        <f>#REF!</f>
        <v>#REF!</v>
      </c>
      <c r="P80" s="8" t="e">
        <f>#REF!</f>
        <v>#REF!</v>
      </c>
      <c r="Q80" s="8" t="e">
        <f>#REF!</f>
        <v>#REF!</v>
      </c>
      <c r="R80" s="79">
        <v>43838</v>
      </c>
      <c r="S80" s="78" t="s">
        <v>159</v>
      </c>
      <c r="T80" s="78" t="s">
        <v>160</v>
      </c>
      <c r="U80" s="79">
        <v>44180</v>
      </c>
      <c r="V80" s="9"/>
    </row>
    <row r="81" spans="1:22" s="36" customFormat="1" x14ac:dyDescent="0.45">
      <c r="A81" s="92" t="e">
        <f>#REF!</f>
        <v>#REF!</v>
      </c>
      <c r="B81" s="34" t="e">
        <f>#REF!</f>
        <v>#REF!</v>
      </c>
      <c r="C81" s="34" t="e">
        <f>#REF!</f>
        <v>#REF!</v>
      </c>
      <c r="D81" s="13" t="e">
        <f>#REF!</f>
        <v>#REF!</v>
      </c>
      <c r="E81" s="8" t="e">
        <f>#REF!</f>
        <v>#REF!</v>
      </c>
      <c r="F81" s="8" t="e">
        <f>#REF!</f>
        <v>#REF!</v>
      </c>
      <c r="G81" s="7" t="e">
        <f>#REF!</f>
        <v>#REF!</v>
      </c>
      <c r="H81" s="10" t="e">
        <f>#REF!</f>
        <v>#REF!</v>
      </c>
      <c r="I81" s="7" t="e">
        <f>#REF!</f>
        <v>#REF!</v>
      </c>
      <c r="J81" s="16" t="e">
        <f>#REF!</f>
        <v>#REF!</v>
      </c>
      <c r="K81" s="16" t="e">
        <f>#REF!</f>
        <v>#REF!</v>
      </c>
      <c r="L81" s="35" t="e">
        <f>#REF!</f>
        <v>#REF!</v>
      </c>
      <c r="M81" s="7" t="e">
        <f>#REF!</f>
        <v>#REF!</v>
      </c>
      <c r="N81" s="8" t="e">
        <f>#REF!</f>
        <v>#REF!</v>
      </c>
      <c r="O81" s="7" t="e">
        <f>#REF!</f>
        <v>#REF!</v>
      </c>
      <c r="P81" s="8" t="e">
        <f>#REF!</f>
        <v>#REF!</v>
      </c>
      <c r="Q81" s="8" t="e">
        <f>#REF!</f>
        <v>#REF!</v>
      </c>
      <c r="R81" s="79">
        <v>44181</v>
      </c>
      <c r="S81" s="78" t="s">
        <v>159</v>
      </c>
      <c r="T81" s="78" t="s">
        <v>163</v>
      </c>
      <c r="U81" s="79">
        <v>44180</v>
      </c>
      <c r="V81" s="9"/>
    </row>
    <row r="82" spans="1:22" s="36" customFormat="1" x14ac:dyDescent="0.45">
      <c r="A82" s="92" t="e">
        <f>#REF!</f>
        <v>#REF!</v>
      </c>
      <c r="B82" s="34" t="e">
        <f>#REF!</f>
        <v>#REF!</v>
      </c>
      <c r="C82" s="34" t="e">
        <f>#REF!</f>
        <v>#REF!</v>
      </c>
      <c r="D82" s="13" t="e">
        <f>#REF!</f>
        <v>#REF!</v>
      </c>
      <c r="E82" s="8" t="e">
        <f>#REF!</f>
        <v>#REF!</v>
      </c>
      <c r="F82" s="8" t="e">
        <f>#REF!</f>
        <v>#REF!</v>
      </c>
      <c r="G82" s="7" t="e">
        <f>#REF!</f>
        <v>#REF!</v>
      </c>
      <c r="H82" s="10" t="e">
        <f>#REF!</f>
        <v>#REF!</v>
      </c>
      <c r="I82" s="7" t="e">
        <f>#REF!</f>
        <v>#REF!</v>
      </c>
      <c r="J82" s="16" t="e">
        <f>#REF!</f>
        <v>#REF!</v>
      </c>
      <c r="K82" s="16" t="e">
        <f>#REF!</f>
        <v>#REF!</v>
      </c>
      <c r="L82" s="35" t="e">
        <f>#REF!</f>
        <v>#REF!</v>
      </c>
      <c r="M82" s="7" t="e">
        <f>#REF!</f>
        <v>#REF!</v>
      </c>
      <c r="N82" s="8" t="e">
        <f>#REF!</f>
        <v>#REF!</v>
      </c>
      <c r="O82" s="7" t="e">
        <f>#REF!</f>
        <v>#REF!</v>
      </c>
      <c r="P82" s="8" t="e">
        <f>#REF!</f>
        <v>#REF!</v>
      </c>
      <c r="Q82" s="8" t="e">
        <f>#REF!</f>
        <v>#REF!</v>
      </c>
      <c r="R82" s="79"/>
      <c r="S82" s="78"/>
      <c r="T82" s="78"/>
      <c r="U82" s="79"/>
      <c r="V82" s="9"/>
    </row>
    <row r="83" spans="1:22" s="36" customFormat="1" x14ac:dyDescent="0.45">
      <c r="A83" s="92" t="e">
        <f>#REF!</f>
        <v>#REF!</v>
      </c>
      <c r="B83" s="34" t="e">
        <f>#REF!</f>
        <v>#REF!</v>
      </c>
      <c r="C83" s="34" t="e">
        <f>#REF!</f>
        <v>#REF!</v>
      </c>
      <c r="D83" s="13" t="e">
        <f>#REF!</f>
        <v>#REF!</v>
      </c>
      <c r="E83" s="8" t="e">
        <f>#REF!</f>
        <v>#REF!</v>
      </c>
      <c r="F83" s="8" t="e">
        <f>#REF!</f>
        <v>#REF!</v>
      </c>
      <c r="G83" s="7" t="e">
        <f>#REF!</f>
        <v>#REF!</v>
      </c>
      <c r="H83" s="10" t="e">
        <f>#REF!</f>
        <v>#REF!</v>
      </c>
      <c r="I83" s="7" t="e">
        <f>#REF!</f>
        <v>#REF!</v>
      </c>
      <c r="J83" s="16" t="e">
        <f>#REF!</f>
        <v>#REF!</v>
      </c>
      <c r="K83" s="16" t="e">
        <f>#REF!</f>
        <v>#REF!</v>
      </c>
      <c r="L83" s="35" t="e">
        <f>#REF!</f>
        <v>#REF!</v>
      </c>
      <c r="M83" s="7" t="e">
        <f>#REF!</f>
        <v>#REF!</v>
      </c>
      <c r="N83" s="8" t="e">
        <f>#REF!</f>
        <v>#REF!</v>
      </c>
      <c r="O83" s="7" t="e">
        <f>#REF!</f>
        <v>#REF!</v>
      </c>
      <c r="P83" s="8" t="e">
        <f>#REF!</f>
        <v>#REF!</v>
      </c>
      <c r="Q83" s="8" t="e">
        <f>#REF!</f>
        <v>#REF!</v>
      </c>
      <c r="R83" s="79"/>
      <c r="S83" s="78"/>
      <c r="T83" s="78"/>
      <c r="U83" s="79"/>
      <c r="V83" s="9"/>
    </row>
    <row r="84" spans="1:22" s="36" customFormat="1" x14ac:dyDescent="0.45">
      <c r="A84" s="92" t="e">
        <f>#REF!</f>
        <v>#REF!</v>
      </c>
      <c r="B84" s="34" t="e">
        <f>#REF!</f>
        <v>#REF!</v>
      </c>
      <c r="C84" s="34" t="e">
        <f>#REF!</f>
        <v>#REF!</v>
      </c>
      <c r="D84" s="13" t="e">
        <f>#REF!</f>
        <v>#REF!</v>
      </c>
      <c r="E84" s="8" t="e">
        <f>#REF!</f>
        <v>#REF!</v>
      </c>
      <c r="F84" s="8" t="e">
        <f>#REF!</f>
        <v>#REF!</v>
      </c>
      <c r="G84" s="7" t="e">
        <f>#REF!</f>
        <v>#REF!</v>
      </c>
      <c r="H84" s="10" t="e">
        <f>#REF!</f>
        <v>#REF!</v>
      </c>
      <c r="I84" s="7" t="e">
        <f>#REF!</f>
        <v>#REF!</v>
      </c>
      <c r="J84" s="16" t="e">
        <f>#REF!</f>
        <v>#REF!</v>
      </c>
      <c r="K84" s="16" t="e">
        <f>#REF!</f>
        <v>#REF!</v>
      </c>
      <c r="L84" s="35" t="e">
        <f>#REF!</f>
        <v>#REF!</v>
      </c>
      <c r="M84" s="7" t="e">
        <f>#REF!</f>
        <v>#REF!</v>
      </c>
      <c r="N84" s="8" t="e">
        <f>#REF!</f>
        <v>#REF!</v>
      </c>
      <c r="O84" s="7" t="e">
        <f>#REF!</f>
        <v>#REF!</v>
      </c>
      <c r="P84" s="8" t="e">
        <f>#REF!</f>
        <v>#REF!</v>
      </c>
      <c r="Q84" s="8" t="e">
        <f>#REF!</f>
        <v>#REF!</v>
      </c>
      <c r="R84" s="79"/>
      <c r="S84" s="78"/>
      <c r="T84" s="78"/>
      <c r="U84" s="79"/>
      <c r="V84" s="9"/>
    </row>
    <row r="85" spans="1:22" s="36" customFormat="1" ht="199.5" x14ac:dyDescent="0.45">
      <c r="A85" s="106" t="e">
        <f>#REF!</f>
        <v>#REF!</v>
      </c>
      <c r="B85" s="107" t="e">
        <f>#REF!</f>
        <v>#REF!</v>
      </c>
      <c r="C85" s="110" t="e">
        <f>#REF!</f>
        <v>#REF!</v>
      </c>
      <c r="D85" s="13" t="e">
        <f>#REF!</f>
        <v>#REF!</v>
      </c>
      <c r="E85" s="8" t="e">
        <f>#REF!</f>
        <v>#REF!</v>
      </c>
      <c r="F85" s="8" t="e">
        <f>#REF!</f>
        <v>#REF!</v>
      </c>
      <c r="G85" s="7" t="e">
        <f>#REF!</f>
        <v>#REF!</v>
      </c>
      <c r="H85" s="10" t="e">
        <f>#REF!</f>
        <v>#REF!</v>
      </c>
      <c r="I85" s="7" t="e">
        <f>#REF!</f>
        <v>#REF!</v>
      </c>
      <c r="J85" s="16" t="e">
        <f>#REF!</f>
        <v>#REF!</v>
      </c>
      <c r="K85" s="16" t="e">
        <f>#REF!</f>
        <v>#REF!</v>
      </c>
      <c r="L85" s="35" t="e">
        <f>#REF!</f>
        <v>#REF!</v>
      </c>
      <c r="M85" s="7" t="e">
        <f>#REF!</f>
        <v>#REF!</v>
      </c>
      <c r="N85" s="8" t="e">
        <f>#REF!</f>
        <v>#REF!</v>
      </c>
      <c r="O85" s="7" t="e">
        <f>#REF!</f>
        <v>#REF!</v>
      </c>
      <c r="P85" s="8" t="e">
        <f>#REF!</f>
        <v>#REF!</v>
      </c>
      <c r="Q85" s="8" t="e">
        <f>#REF!</f>
        <v>#REF!</v>
      </c>
      <c r="R85" s="84">
        <v>43815</v>
      </c>
      <c r="S85" s="59" t="s">
        <v>159</v>
      </c>
      <c r="T85" s="59" t="s">
        <v>165</v>
      </c>
      <c r="U85" s="84">
        <v>44180</v>
      </c>
      <c r="V85" s="108"/>
    </row>
    <row r="86" spans="1:22" s="36" customFormat="1" ht="199.5" x14ac:dyDescent="0.45">
      <c r="A86" s="106" t="e">
        <f>#REF!</f>
        <v>#REF!</v>
      </c>
      <c r="B86" s="107" t="e">
        <f>#REF!</f>
        <v>#REF!</v>
      </c>
      <c r="C86" s="110" t="e">
        <f>#REF!</f>
        <v>#REF!</v>
      </c>
      <c r="D86" s="13" t="e">
        <f>#REF!</f>
        <v>#REF!</v>
      </c>
      <c r="E86" s="8" t="e">
        <f>#REF!</f>
        <v>#REF!</v>
      </c>
      <c r="F86" s="8" t="e">
        <f>#REF!</f>
        <v>#REF!</v>
      </c>
      <c r="G86" s="7" t="e">
        <f>#REF!</f>
        <v>#REF!</v>
      </c>
      <c r="H86" s="10" t="e">
        <f>#REF!</f>
        <v>#REF!</v>
      </c>
      <c r="I86" s="7" t="e">
        <f>#REF!</f>
        <v>#REF!</v>
      </c>
      <c r="J86" s="16" t="e">
        <f>#REF!</f>
        <v>#REF!</v>
      </c>
      <c r="K86" s="16" t="e">
        <f>#REF!</f>
        <v>#REF!</v>
      </c>
      <c r="L86" s="35" t="e">
        <f>#REF!</f>
        <v>#REF!</v>
      </c>
      <c r="M86" s="7" t="e">
        <f>#REF!</f>
        <v>#REF!</v>
      </c>
      <c r="N86" s="8" t="e">
        <f>#REF!</f>
        <v>#REF!</v>
      </c>
      <c r="O86" s="7" t="e">
        <f>#REF!</f>
        <v>#REF!</v>
      </c>
      <c r="P86" s="8" t="e">
        <f>#REF!</f>
        <v>#REF!</v>
      </c>
      <c r="Q86" s="8" t="e">
        <f>#REF!</f>
        <v>#REF!</v>
      </c>
      <c r="R86" s="84">
        <v>43816</v>
      </c>
      <c r="S86" s="59" t="s">
        <v>159</v>
      </c>
      <c r="T86" s="59" t="s">
        <v>165</v>
      </c>
      <c r="U86" s="84">
        <v>44181</v>
      </c>
      <c r="V86" s="108"/>
    </row>
    <row r="87" spans="1:22" s="36" customFormat="1" ht="199.5" x14ac:dyDescent="0.45">
      <c r="A87" s="106" t="e">
        <f>#REF!</f>
        <v>#REF!</v>
      </c>
      <c r="B87" s="107" t="e">
        <f>#REF!</f>
        <v>#REF!</v>
      </c>
      <c r="C87" s="110" t="e">
        <f>#REF!</f>
        <v>#REF!</v>
      </c>
      <c r="D87" s="13" t="e">
        <f>#REF!</f>
        <v>#REF!</v>
      </c>
      <c r="E87" s="8" t="e">
        <f>#REF!</f>
        <v>#REF!</v>
      </c>
      <c r="F87" s="8" t="e">
        <f>#REF!</f>
        <v>#REF!</v>
      </c>
      <c r="G87" s="7" t="e">
        <f>#REF!</f>
        <v>#REF!</v>
      </c>
      <c r="H87" s="10" t="e">
        <f>#REF!</f>
        <v>#REF!</v>
      </c>
      <c r="I87" s="7" t="e">
        <f>#REF!</f>
        <v>#REF!</v>
      </c>
      <c r="J87" s="16" t="e">
        <f>#REF!</f>
        <v>#REF!</v>
      </c>
      <c r="K87" s="16" t="e">
        <f>#REF!</f>
        <v>#REF!</v>
      </c>
      <c r="L87" s="35" t="e">
        <f>#REF!</f>
        <v>#REF!</v>
      </c>
      <c r="M87" s="7" t="e">
        <f>#REF!</f>
        <v>#REF!</v>
      </c>
      <c r="N87" s="8" t="e">
        <f>#REF!</f>
        <v>#REF!</v>
      </c>
      <c r="O87" s="7" t="e">
        <f>#REF!</f>
        <v>#REF!</v>
      </c>
      <c r="P87" s="8" t="e">
        <f>#REF!</f>
        <v>#REF!</v>
      </c>
      <c r="Q87" s="8" t="e">
        <f>#REF!</f>
        <v>#REF!</v>
      </c>
      <c r="R87" s="84">
        <v>43817</v>
      </c>
      <c r="S87" s="59" t="s">
        <v>159</v>
      </c>
      <c r="T87" s="59" t="s">
        <v>165</v>
      </c>
      <c r="U87" s="84">
        <v>44182</v>
      </c>
      <c r="V87" s="108"/>
    </row>
    <row r="88" spans="1:22" x14ac:dyDescent="0.45">
      <c r="A88" s="92" t="e">
        <f>#REF!</f>
        <v>#REF!</v>
      </c>
      <c r="B88" s="34" t="e">
        <f>#REF!</f>
        <v>#REF!</v>
      </c>
      <c r="C88" s="34" t="e">
        <f>#REF!</f>
        <v>#REF!</v>
      </c>
      <c r="D88" s="13" t="e">
        <f>#REF!</f>
        <v>#REF!</v>
      </c>
      <c r="E88" s="8" t="e">
        <f>#REF!</f>
        <v>#REF!</v>
      </c>
      <c r="F88" s="8" t="e">
        <f>#REF!</f>
        <v>#REF!</v>
      </c>
      <c r="G88" s="7" t="e">
        <f>#REF!</f>
        <v>#REF!</v>
      </c>
      <c r="H88" s="10" t="e">
        <f>#REF!</f>
        <v>#REF!</v>
      </c>
      <c r="I88" s="7" t="e">
        <f>#REF!</f>
        <v>#REF!</v>
      </c>
      <c r="J88" s="16" t="e">
        <f>#REF!</f>
        <v>#REF!</v>
      </c>
      <c r="K88" s="16" t="e">
        <f>#REF!</f>
        <v>#REF!</v>
      </c>
      <c r="L88" s="35" t="e">
        <f>#REF!</f>
        <v>#REF!</v>
      </c>
      <c r="M88" s="7" t="e">
        <f>#REF!</f>
        <v>#REF!</v>
      </c>
      <c r="N88" s="8" t="e">
        <f>#REF!</f>
        <v>#REF!</v>
      </c>
      <c r="O88" s="7" t="e">
        <f>#REF!</f>
        <v>#REF!</v>
      </c>
      <c r="P88" s="8" t="e">
        <f>#REF!</f>
        <v>#REF!</v>
      </c>
      <c r="Q88" s="8" t="e">
        <f>#REF!</f>
        <v>#REF!</v>
      </c>
      <c r="R88" s="75"/>
      <c r="S88" s="75"/>
      <c r="T88" s="75"/>
      <c r="U88" s="75"/>
      <c r="V88" s="9"/>
    </row>
    <row r="89" spans="1:22" x14ac:dyDescent="0.45">
      <c r="A89" s="92" t="e">
        <f>#REF!</f>
        <v>#REF!</v>
      </c>
      <c r="B89" s="34" t="e">
        <f>#REF!</f>
        <v>#REF!</v>
      </c>
      <c r="C89" s="34" t="e">
        <f>#REF!</f>
        <v>#REF!</v>
      </c>
      <c r="D89" s="13" t="e">
        <f>#REF!</f>
        <v>#REF!</v>
      </c>
      <c r="E89" s="8" t="e">
        <f>#REF!</f>
        <v>#REF!</v>
      </c>
      <c r="F89" s="8" t="e">
        <f>#REF!</f>
        <v>#REF!</v>
      </c>
      <c r="G89" s="7" t="e">
        <f>#REF!</f>
        <v>#REF!</v>
      </c>
      <c r="H89" s="10" t="e">
        <f>#REF!</f>
        <v>#REF!</v>
      </c>
      <c r="I89" s="7" t="e">
        <f>#REF!</f>
        <v>#REF!</v>
      </c>
      <c r="J89" s="16" t="e">
        <f>#REF!</f>
        <v>#REF!</v>
      </c>
      <c r="K89" s="16" t="e">
        <f>#REF!</f>
        <v>#REF!</v>
      </c>
      <c r="L89" s="35" t="e">
        <f>#REF!</f>
        <v>#REF!</v>
      </c>
      <c r="M89" s="7" t="e">
        <f>#REF!</f>
        <v>#REF!</v>
      </c>
      <c r="N89" s="8" t="e">
        <f>#REF!</f>
        <v>#REF!</v>
      </c>
      <c r="O89" s="7" t="e">
        <f>#REF!</f>
        <v>#REF!</v>
      </c>
      <c r="P89" s="8" t="e">
        <f>#REF!</f>
        <v>#REF!</v>
      </c>
      <c r="Q89" s="8" t="e">
        <f>#REF!</f>
        <v>#REF!</v>
      </c>
      <c r="R89" s="79"/>
      <c r="S89" s="78"/>
      <c r="T89" s="78"/>
      <c r="U89" s="79"/>
      <c r="V89" s="9"/>
    </row>
    <row r="90" spans="1:22" x14ac:dyDescent="0.45">
      <c r="A90" s="92" t="e">
        <f>#REF!</f>
        <v>#REF!</v>
      </c>
      <c r="B90" s="34" t="e">
        <f>#REF!</f>
        <v>#REF!</v>
      </c>
      <c r="C90" s="34" t="e">
        <f>#REF!</f>
        <v>#REF!</v>
      </c>
      <c r="D90" s="13" t="e">
        <f>#REF!</f>
        <v>#REF!</v>
      </c>
      <c r="E90" s="8" t="e">
        <f>#REF!</f>
        <v>#REF!</v>
      </c>
      <c r="F90" s="8" t="e">
        <f>#REF!</f>
        <v>#REF!</v>
      </c>
      <c r="G90" s="7" t="e">
        <f>#REF!</f>
        <v>#REF!</v>
      </c>
      <c r="H90" s="10" t="e">
        <f>#REF!</f>
        <v>#REF!</v>
      </c>
      <c r="I90" s="7" t="e">
        <f>#REF!</f>
        <v>#REF!</v>
      </c>
      <c r="J90" s="16" t="e">
        <f>#REF!</f>
        <v>#REF!</v>
      </c>
      <c r="K90" s="16" t="e">
        <f>#REF!</f>
        <v>#REF!</v>
      </c>
      <c r="L90" s="35" t="e">
        <f>#REF!</f>
        <v>#REF!</v>
      </c>
      <c r="M90" s="7" t="e">
        <f>#REF!</f>
        <v>#REF!</v>
      </c>
      <c r="N90" s="8" t="e">
        <f>#REF!</f>
        <v>#REF!</v>
      </c>
      <c r="O90" s="7" t="e">
        <f>#REF!</f>
        <v>#REF!</v>
      </c>
      <c r="P90" s="8" t="e">
        <f>#REF!</f>
        <v>#REF!</v>
      </c>
      <c r="Q90" s="8" t="e">
        <f>#REF!</f>
        <v>#REF!</v>
      </c>
      <c r="R90" s="79"/>
      <c r="S90" s="78"/>
      <c r="T90" s="78"/>
      <c r="U90" s="79"/>
      <c r="V90" s="9"/>
    </row>
    <row r="91" spans="1:22" x14ac:dyDescent="0.45">
      <c r="A91" s="92" t="e">
        <f>#REF!</f>
        <v>#REF!</v>
      </c>
      <c r="B91" s="34" t="e">
        <f>#REF!</f>
        <v>#REF!</v>
      </c>
      <c r="C91" s="34" t="e">
        <f>#REF!</f>
        <v>#REF!</v>
      </c>
      <c r="D91" s="13" t="e">
        <f>#REF!</f>
        <v>#REF!</v>
      </c>
      <c r="E91" s="8" t="e">
        <f>#REF!</f>
        <v>#REF!</v>
      </c>
      <c r="F91" s="8" t="e">
        <f>#REF!</f>
        <v>#REF!</v>
      </c>
      <c r="G91" s="7" t="e">
        <f>#REF!</f>
        <v>#REF!</v>
      </c>
      <c r="H91" s="10" t="e">
        <f>#REF!</f>
        <v>#REF!</v>
      </c>
      <c r="I91" s="7" t="e">
        <f>#REF!</f>
        <v>#REF!</v>
      </c>
      <c r="J91" s="16" t="e">
        <f>#REF!</f>
        <v>#REF!</v>
      </c>
      <c r="K91" s="16" t="e">
        <f>#REF!</f>
        <v>#REF!</v>
      </c>
      <c r="L91" s="35" t="e">
        <f>#REF!</f>
        <v>#REF!</v>
      </c>
      <c r="M91" s="7" t="e">
        <f>#REF!</f>
        <v>#REF!</v>
      </c>
      <c r="N91" s="8" t="e">
        <f>#REF!</f>
        <v>#REF!</v>
      </c>
      <c r="O91" s="7" t="e">
        <f>#REF!</f>
        <v>#REF!</v>
      </c>
      <c r="P91" s="8" t="e">
        <f>#REF!</f>
        <v>#REF!</v>
      </c>
      <c r="Q91" s="8" t="e">
        <f>#REF!</f>
        <v>#REF!</v>
      </c>
      <c r="R91" s="79"/>
      <c r="S91" s="78"/>
      <c r="T91" s="78"/>
      <c r="U91" s="79"/>
      <c r="V91" s="9"/>
    </row>
    <row r="92" spans="1:22" x14ac:dyDescent="0.45">
      <c r="A92" s="92" t="e">
        <f>#REF!</f>
        <v>#REF!</v>
      </c>
      <c r="B92" s="34" t="e">
        <f>#REF!</f>
        <v>#REF!</v>
      </c>
      <c r="C92" s="34" t="e">
        <f>#REF!</f>
        <v>#REF!</v>
      </c>
      <c r="D92" s="13" t="e">
        <f>#REF!</f>
        <v>#REF!</v>
      </c>
      <c r="E92" s="8" t="e">
        <f>#REF!</f>
        <v>#REF!</v>
      </c>
      <c r="F92" s="8" t="e">
        <f>#REF!</f>
        <v>#REF!</v>
      </c>
      <c r="G92" s="7" t="e">
        <f>#REF!</f>
        <v>#REF!</v>
      </c>
      <c r="H92" s="10" t="e">
        <f>#REF!</f>
        <v>#REF!</v>
      </c>
      <c r="I92" s="7" t="e">
        <f>#REF!</f>
        <v>#REF!</v>
      </c>
      <c r="J92" s="16" t="e">
        <f>#REF!</f>
        <v>#REF!</v>
      </c>
      <c r="K92" s="16" t="e">
        <f>#REF!</f>
        <v>#REF!</v>
      </c>
      <c r="L92" s="35" t="e">
        <f>#REF!</f>
        <v>#REF!</v>
      </c>
      <c r="M92" s="7" t="e">
        <f>#REF!</f>
        <v>#REF!</v>
      </c>
      <c r="N92" s="8" t="e">
        <f>#REF!</f>
        <v>#REF!</v>
      </c>
      <c r="O92" s="7" t="e">
        <f>#REF!</f>
        <v>#REF!</v>
      </c>
      <c r="P92" s="8" t="e">
        <f>#REF!</f>
        <v>#REF!</v>
      </c>
      <c r="Q92" s="8" t="e">
        <f>#REF!</f>
        <v>#REF!</v>
      </c>
      <c r="R92" s="79"/>
      <c r="S92" s="78"/>
      <c r="T92" s="78"/>
      <c r="U92" s="79"/>
      <c r="V92" s="9"/>
    </row>
    <row r="93" spans="1:22" x14ac:dyDescent="0.45">
      <c r="A93" s="92" t="e">
        <f>#REF!</f>
        <v>#REF!</v>
      </c>
      <c r="B93" s="34" t="e">
        <f>#REF!</f>
        <v>#REF!</v>
      </c>
      <c r="C93" s="34" t="e">
        <f>#REF!</f>
        <v>#REF!</v>
      </c>
      <c r="D93" s="13" t="e">
        <f>#REF!</f>
        <v>#REF!</v>
      </c>
      <c r="E93" s="8" t="e">
        <f>#REF!</f>
        <v>#REF!</v>
      </c>
      <c r="F93" s="8" t="e">
        <f>#REF!</f>
        <v>#REF!</v>
      </c>
      <c r="G93" s="7" t="e">
        <f>#REF!</f>
        <v>#REF!</v>
      </c>
      <c r="H93" s="10" t="e">
        <f>#REF!</f>
        <v>#REF!</v>
      </c>
      <c r="I93" s="7" t="e">
        <f>#REF!</f>
        <v>#REF!</v>
      </c>
      <c r="J93" s="16" t="e">
        <f>#REF!</f>
        <v>#REF!</v>
      </c>
      <c r="K93" s="16" t="e">
        <f>#REF!</f>
        <v>#REF!</v>
      </c>
      <c r="L93" s="35" t="e">
        <f>#REF!</f>
        <v>#REF!</v>
      </c>
      <c r="M93" s="7" t="e">
        <f>#REF!</f>
        <v>#REF!</v>
      </c>
      <c r="N93" s="8" t="e">
        <f>#REF!</f>
        <v>#REF!</v>
      </c>
      <c r="O93" s="7" t="e">
        <f>#REF!</f>
        <v>#REF!</v>
      </c>
      <c r="P93" s="8" t="e">
        <f>#REF!</f>
        <v>#REF!</v>
      </c>
      <c r="Q93" s="8" t="e">
        <f>#REF!</f>
        <v>#REF!</v>
      </c>
      <c r="R93" s="79"/>
      <c r="S93" s="78"/>
      <c r="T93" s="78"/>
      <c r="U93" s="79"/>
      <c r="V93" s="9"/>
    </row>
    <row r="94" spans="1:22" x14ac:dyDescent="0.45">
      <c r="A94" s="92" t="e">
        <f>#REF!</f>
        <v>#REF!</v>
      </c>
      <c r="B94" s="34" t="e">
        <f>#REF!</f>
        <v>#REF!</v>
      </c>
      <c r="C94" s="34" t="e">
        <f>#REF!</f>
        <v>#REF!</v>
      </c>
      <c r="D94" s="13" t="e">
        <f>#REF!</f>
        <v>#REF!</v>
      </c>
      <c r="E94" s="8" t="e">
        <f>#REF!</f>
        <v>#REF!</v>
      </c>
      <c r="F94" s="8" t="e">
        <f>#REF!</f>
        <v>#REF!</v>
      </c>
      <c r="G94" s="7" t="e">
        <f>#REF!</f>
        <v>#REF!</v>
      </c>
      <c r="H94" s="10" t="e">
        <f>#REF!</f>
        <v>#REF!</v>
      </c>
      <c r="I94" s="7" t="e">
        <f>#REF!</f>
        <v>#REF!</v>
      </c>
      <c r="J94" s="16" t="e">
        <f>#REF!</f>
        <v>#REF!</v>
      </c>
      <c r="K94" s="16" t="e">
        <f>#REF!</f>
        <v>#REF!</v>
      </c>
      <c r="L94" s="35" t="e">
        <f>#REF!</f>
        <v>#REF!</v>
      </c>
      <c r="M94" s="7" t="e">
        <f>#REF!</f>
        <v>#REF!</v>
      </c>
      <c r="N94" s="8" t="e">
        <f>#REF!</f>
        <v>#REF!</v>
      </c>
      <c r="O94" s="7" t="e">
        <f>#REF!</f>
        <v>#REF!</v>
      </c>
      <c r="P94" s="8" t="e">
        <f>#REF!</f>
        <v>#REF!</v>
      </c>
      <c r="Q94" s="8" t="e">
        <f>#REF!</f>
        <v>#REF!</v>
      </c>
      <c r="R94" s="79">
        <v>43801</v>
      </c>
      <c r="S94" s="78" t="s">
        <v>159</v>
      </c>
      <c r="T94" s="78" t="s">
        <v>169</v>
      </c>
      <c r="U94" s="79">
        <v>44166</v>
      </c>
      <c r="V94" s="9"/>
    </row>
    <row r="95" spans="1:22" x14ac:dyDescent="0.45">
      <c r="A95" s="92" t="e">
        <f>#REF!</f>
        <v>#REF!</v>
      </c>
      <c r="B95" s="34" t="e">
        <f>#REF!</f>
        <v>#REF!</v>
      </c>
      <c r="C95" s="34" t="e">
        <f>#REF!</f>
        <v>#REF!</v>
      </c>
      <c r="D95" s="13" t="e">
        <f>#REF!</f>
        <v>#REF!</v>
      </c>
      <c r="E95" s="8" t="e">
        <f>#REF!</f>
        <v>#REF!</v>
      </c>
      <c r="F95" s="8" t="e">
        <f>#REF!</f>
        <v>#REF!</v>
      </c>
      <c r="G95" s="7" t="e">
        <f>#REF!</f>
        <v>#REF!</v>
      </c>
      <c r="H95" s="10" t="e">
        <f>#REF!</f>
        <v>#REF!</v>
      </c>
      <c r="I95" s="7" t="e">
        <f>#REF!</f>
        <v>#REF!</v>
      </c>
      <c r="J95" s="16" t="e">
        <f>#REF!</f>
        <v>#REF!</v>
      </c>
      <c r="K95" s="16" t="e">
        <f>#REF!</f>
        <v>#REF!</v>
      </c>
      <c r="L95" s="35" t="e">
        <f>#REF!</f>
        <v>#REF!</v>
      </c>
      <c r="M95" s="7" t="e">
        <f>#REF!</f>
        <v>#REF!</v>
      </c>
      <c r="N95" s="8" t="e">
        <f>#REF!</f>
        <v>#REF!</v>
      </c>
      <c r="O95" s="7" t="e">
        <f>#REF!</f>
        <v>#REF!</v>
      </c>
      <c r="P95" s="8" t="e">
        <f>#REF!</f>
        <v>#REF!</v>
      </c>
      <c r="Q95" s="8" t="e">
        <f>#REF!</f>
        <v>#REF!</v>
      </c>
      <c r="R95" s="79">
        <v>43801</v>
      </c>
      <c r="S95" s="78" t="s">
        <v>159</v>
      </c>
      <c r="T95" s="78" t="s">
        <v>169</v>
      </c>
      <c r="U95" s="79">
        <v>44166</v>
      </c>
      <c r="V95" s="9"/>
    </row>
    <row r="96" spans="1:22" x14ac:dyDescent="0.45">
      <c r="A96" s="92" t="e">
        <f>#REF!</f>
        <v>#REF!</v>
      </c>
      <c r="B96" s="34" t="e">
        <f>#REF!</f>
        <v>#REF!</v>
      </c>
      <c r="C96" s="34" t="e">
        <f>#REF!</f>
        <v>#REF!</v>
      </c>
      <c r="D96" s="13" t="e">
        <f>#REF!</f>
        <v>#REF!</v>
      </c>
      <c r="E96" s="8" t="e">
        <f>#REF!</f>
        <v>#REF!</v>
      </c>
      <c r="F96" s="8" t="e">
        <f>#REF!</f>
        <v>#REF!</v>
      </c>
      <c r="G96" s="7" t="e">
        <f>#REF!</f>
        <v>#REF!</v>
      </c>
      <c r="H96" s="10" t="e">
        <f>#REF!</f>
        <v>#REF!</v>
      </c>
      <c r="I96" s="7" t="e">
        <f>#REF!</f>
        <v>#REF!</v>
      </c>
      <c r="J96" s="16" t="e">
        <f>#REF!</f>
        <v>#REF!</v>
      </c>
      <c r="K96" s="16" t="e">
        <f>#REF!</f>
        <v>#REF!</v>
      </c>
      <c r="L96" s="35" t="e">
        <f>#REF!</f>
        <v>#REF!</v>
      </c>
      <c r="M96" s="7" t="e">
        <f>#REF!</f>
        <v>#REF!</v>
      </c>
      <c r="N96" s="8" t="e">
        <f>#REF!</f>
        <v>#REF!</v>
      </c>
      <c r="O96" s="7" t="e">
        <f>#REF!</f>
        <v>#REF!</v>
      </c>
      <c r="P96" s="8" t="e">
        <f>#REF!</f>
        <v>#REF!</v>
      </c>
      <c r="Q96" s="8" t="e">
        <f>#REF!</f>
        <v>#REF!</v>
      </c>
      <c r="R96" s="79">
        <v>43801</v>
      </c>
      <c r="S96" s="78" t="s">
        <v>159</v>
      </c>
      <c r="T96" s="78" t="s">
        <v>168</v>
      </c>
      <c r="U96" s="79">
        <v>44166</v>
      </c>
      <c r="V96" s="9"/>
    </row>
    <row r="97" spans="1:21" x14ac:dyDescent="0.45">
      <c r="A97" s="92"/>
      <c r="B97" s="34"/>
      <c r="C97" s="34"/>
      <c r="D97" s="13"/>
      <c r="E97" s="8"/>
      <c r="F97" s="8"/>
      <c r="G97" s="7"/>
      <c r="H97" s="10"/>
      <c r="I97" s="7"/>
      <c r="J97" s="16"/>
      <c r="K97" s="16"/>
      <c r="L97" s="35"/>
      <c r="M97" s="7"/>
      <c r="N97" s="8"/>
      <c r="O97" s="7"/>
      <c r="P97" s="8"/>
      <c r="Q97" s="8"/>
      <c r="R97" s="79"/>
      <c r="S97" s="78"/>
      <c r="T97" s="78"/>
      <c r="U97" s="79"/>
    </row>
  </sheetData>
  <autoFilter ref="A2:V95" xr:uid="{00000000-0009-0000-0000-000002000000}">
    <sortState xmlns:xlrd2="http://schemas.microsoft.com/office/spreadsheetml/2017/richdata2" ref="A3:V96">
      <sortCondition ref="B2:B95"/>
    </sortState>
  </autoFilter>
  <mergeCells count="4">
    <mergeCell ref="G1:K1"/>
    <mergeCell ref="M1:Q1"/>
    <mergeCell ref="B1:F1"/>
    <mergeCell ref="R1:U1"/>
  </mergeCells>
  <conditionalFormatting sqref="J3:K3 L6:L9 J10:L87">
    <cfRule type="cellIs" dxfId="15" priority="24" operator="equal">
      <formula>"JA"</formula>
    </cfRule>
  </conditionalFormatting>
  <conditionalFormatting sqref="J4:K4">
    <cfRule type="cellIs" dxfId="14" priority="23" operator="equal">
      <formula>"JA"</formula>
    </cfRule>
  </conditionalFormatting>
  <conditionalFormatting sqref="J5:K5">
    <cfRule type="cellIs" dxfId="13" priority="22" operator="equal">
      <formula>"JA"</formula>
    </cfRule>
  </conditionalFormatting>
  <conditionalFormatting sqref="J6:K6">
    <cfRule type="cellIs" dxfId="12" priority="19" operator="equal">
      <formula>"JA"</formula>
    </cfRule>
  </conditionalFormatting>
  <conditionalFormatting sqref="L3:L5">
    <cfRule type="cellIs" dxfId="11" priority="18" operator="equal">
      <formula>"JA"</formula>
    </cfRule>
  </conditionalFormatting>
  <conditionalFormatting sqref="L3:L87">
    <cfRule type="cellIs" dxfId="10" priority="17" operator="greaterThan">
      <formula>5</formula>
    </cfRule>
  </conditionalFormatting>
  <conditionalFormatting sqref="J7:K9">
    <cfRule type="cellIs" dxfId="9" priority="14" operator="equal">
      <formula>"JA"</formula>
    </cfRule>
  </conditionalFormatting>
  <conditionalFormatting sqref="J88:L97">
    <cfRule type="cellIs" dxfId="8" priority="8" operator="equal">
      <formula>"JA"</formula>
    </cfRule>
  </conditionalFormatting>
  <conditionalFormatting sqref="L88:L97">
    <cfRule type="cellIs" dxfId="7" priority="7" operator="greaterThan">
      <formula>5</formula>
    </cfRule>
  </conditionalFormatting>
  <dataValidations disablePrompts="1" count="1">
    <dataValidation type="list" allowBlank="1" showInputMessage="1" showErrorMessage="1" sqref="I2" xr:uid="{00000000-0002-0000-0200-000000000000}">
      <formula1>"JA,NEIN"</formula1>
    </dataValidation>
  </dataValidations>
  <pageMargins left="0.70866141732283472" right="0.70866141732283472" top="0.78740157480314965" bottom="0.78740157480314965" header="0.31496062992125984" footer="0.31496062992125984"/>
  <pageSetup paperSize="8" scale="50" orientation="landscape" r:id="rId1"/>
  <headerFooter>
    <oddHeader>&amp;C&amp;"-,Fett"&amp;18RISIKO-KONTROLL-MATRIX</oddHeader>
    <oddFooter>&amp;LErstellt von: Elisabeth Schmid-Müllegger&amp;CSeite &amp;P&amp;RVersion: 1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40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8.265625" style="36" customWidth="1"/>
    <col min="2" max="2" width="25.3984375" style="43" customWidth="1"/>
    <col min="3" max="3" width="15" style="43" customWidth="1"/>
    <col min="4" max="4" width="25.265625" style="43" customWidth="1"/>
    <col min="5" max="5" width="6.59765625" style="43" customWidth="1"/>
    <col min="6" max="6" width="34.59765625" style="43" customWidth="1"/>
    <col min="7" max="7" width="10.73046875" style="43" customWidth="1"/>
    <col min="8" max="8" width="35.73046875" style="43" customWidth="1"/>
    <col min="9" max="9" width="11.73046875" style="43" customWidth="1"/>
    <col min="10" max="10" width="9.3984375" style="43" customWidth="1"/>
    <col min="11" max="11" width="34.265625" style="43" customWidth="1"/>
    <col min="12" max="12" width="20.265625" style="43" customWidth="1"/>
    <col min="13" max="13" width="12.73046875" style="43" customWidth="1"/>
    <col min="14" max="14" width="12.3984375" style="43" customWidth="1"/>
    <col min="15" max="15" width="14.59765625" style="43" customWidth="1"/>
    <col min="16" max="16384" width="11.3984375" style="36"/>
  </cols>
  <sheetData>
    <row r="1" spans="1:15" ht="18" x14ac:dyDescent="0.55000000000000004">
      <c r="A1" s="139" t="s">
        <v>0</v>
      </c>
      <c r="B1" s="140"/>
      <c r="C1" s="140"/>
      <c r="D1" s="141"/>
      <c r="E1" s="142" t="s">
        <v>4</v>
      </c>
      <c r="F1" s="143"/>
      <c r="G1" s="143"/>
      <c r="H1" s="143"/>
      <c r="I1" s="144"/>
      <c r="J1" s="139" t="s">
        <v>8</v>
      </c>
      <c r="K1" s="140"/>
      <c r="L1" s="140"/>
      <c r="M1" s="140"/>
      <c r="N1" s="140"/>
      <c r="O1" s="141"/>
    </row>
    <row r="2" spans="1:15" s="38" customFormat="1" ht="28.5" x14ac:dyDescent="0.45">
      <c r="A2" s="2" t="s">
        <v>3</v>
      </c>
      <c r="B2" s="3" t="s">
        <v>1</v>
      </c>
      <c r="C2" s="3" t="s">
        <v>11</v>
      </c>
      <c r="D2" s="37" t="s">
        <v>2</v>
      </c>
      <c r="E2" s="2" t="s">
        <v>5</v>
      </c>
      <c r="F2" s="3" t="s">
        <v>24</v>
      </c>
      <c r="G2" s="3" t="s">
        <v>12</v>
      </c>
      <c r="H2" s="3" t="s">
        <v>6</v>
      </c>
      <c r="I2" s="37" t="s">
        <v>7</v>
      </c>
      <c r="J2" s="2" t="s">
        <v>9</v>
      </c>
      <c r="K2" s="3" t="s">
        <v>26</v>
      </c>
      <c r="L2" s="3" t="s">
        <v>13</v>
      </c>
      <c r="M2" s="3" t="s">
        <v>23</v>
      </c>
      <c r="N2" s="3" t="s">
        <v>10</v>
      </c>
      <c r="O2" s="3" t="s">
        <v>52</v>
      </c>
    </row>
    <row r="3" spans="1:15" s="42" customFormat="1" ht="28.5" x14ac:dyDescent="0.45">
      <c r="A3" s="39" t="s">
        <v>57</v>
      </c>
      <c r="B3" s="40" t="s">
        <v>30</v>
      </c>
      <c r="C3" s="41" t="s">
        <v>64</v>
      </c>
      <c r="D3" s="41" t="s">
        <v>55</v>
      </c>
      <c r="E3" s="41"/>
      <c r="F3" s="41" t="s">
        <v>48</v>
      </c>
      <c r="G3" s="41" t="s">
        <v>62</v>
      </c>
      <c r="H3" s="41" t="s">
        <v>49</v>
      </c>
      <c r="I3" s="41" t="s">
        <v>14</v>
      </c>
      <c r="J3" s="41"/>
      <c r="K3" s="41" t="s">
        <v>29</v>
      </c>
      <c r="L3" s="41" t="s">
        <v>64</v>
      </c>
      <c r="M3" s="41" t="s">
        <v>32</v>
      </c>
      <c r="N3" s="41" t="s">
        <v>53</v>
      </c>
      <c r="O3" s="41" t="s">
        <v>33</v>
      </c>
    </row>
    <row r="4" spans="1:15" s="42" customFormat="1" ht="42.75" x14ac:dyDescent="0.45">
      <c r="A4" s="42" t="s">
        <v>57</v>
      </c>
      <c r="B4" s="41" t="s">
        <v>30</v>
      </c>
      <c r="C4" s="41" t="s">
        <v>64</v>
      </c>
      <c r="D4" s="41" t="s">
        <v>35</v>
      </c>
      <c r="E4" s="41"/>
      <c r="F4" s="41" t="s">
        <v>37</v>
      </c>
      <c r="G4" s="41" t="s">
        <v>62</v>
      </c>
      <c r="H4" s="41" t="s">
        <v>49</v>
      </c>
      <c r="I4" s="41" t="s">
        <v>14</v>
      </c>
      <c r="J4" s="41"/>
      <c r="K4" s="41" t="s">
        <v>29</v>
      </c>
      <c r="L4" s="41" t="s">
        <v>64</v>
      </c>
      <c r="M4" s="41" t="s">
        <v>32</v>
      </c>
      <c r="N4" s="41" t="s">
        <v>54</v>
      </c>
      <c r="O4" s="41" t="s">
        <v>34</v>
      </c>
    </row>
    <row r="5" spans="1:15" s="42" customFormat="1" ht="28.5" x14ac:dyDescent="0.45">
      <c r="A5" s="42" t="s">
        <v>57</v>
      </c>
      <c r="B5" s="41" t="s">
        <v>30</v>
      </c>
      <c r="C5" s="41" t="s">
        <v>64</v>
      </c>
      <c r="D5" s="41" t="s">
        <v>36</v>
      </c>
      <c r="E5" s="41"/>
      <c r="F5" s="41" t="s">
        <v>37</v>
      </c>
      <c r="G5" s="41" t="s">
        <v>62</v>
      </c>
      <c r="H5" s="41" t="s">
        <v>49</v>
      </c>
      <c r="I5" s="41" t="s">
        <v>14</v>
      </c>
      <c r="J5" s="41"/>
      <c r="K5" s="41" t="s">
        <v>29</v>
      </c>
      <c r="L5" s="41" t="s">
        <v>64</v>
      </c>
      <c r="M5" s="41" t="s">
        <v>32</v>
      </c>
      <c r="N5" s="41" t="s">
        <v>56</v>
      </c>
      <c r="O5" s="41" t="s">
        <v>33</v>
      </c>
    </row>
    <row r="6" spans="1:15" s="42" customFormat="1" ht="28.5" x14ac:dyDescent="0.45">
      <c r="A6" s="42" t="s">
        <v>57</v>
      </c>
      <c r="B6" s="41" t="s">
        <v>30</v>
      </c>
      <c r="C6" s="41" t="s">
        <v>64</v>
      </c>
      <c r="D6" s="41" t="s">
        <v>38</v>
      </c>
      <c r="E6" s="41"/>
      <c r="F6" s="41" t="s">
        <v>28</v>
      </c>
      <c r="G6" s="41" t="s">
        <v>62</v>
      </c>
      <c r="H6" s="41" t="s">
        <v>49</v>
      </c>
      <c r="I6" s="41" t="s">
        <v>14</v>
      </c>
      <c r="J6" s="41"/>
      <c r="K6" s="41" t="s">
        <v>29</v>
      </c>
      <c r="L6" s="41" t="s">
        <v>64</v>
      </c>
      <c r="M6" s="41" t="s">
        <v>32</v>
      </c>
      <c r="N6" s="41" t="s">
        <v>53</v>
      </c>
      <c r="O6" s="41" t="s">
        <v>47</v>
      </c>
    </row>
    <row r="7" spans="1:15" s="42" customFormat="1" ht="28.5" x14ac:dyDescent="0.45">
      <c r="A7" s="39" t="s">
        <v>59</v>
      </c>
      <c r="B7" s="40" t="s">
        <v>44</v>
      </c>
      <c r="C7" s="41" t="s">
        <v>64</v>
      </c>
      <c r="D7" s="41" t="s">
        <v>45</v>
      </c>
      <c r="E7" s="41"/>
      <c r="F7" s="41" t="s">
        <v>48</v>
      </c>
      <c r="G7" s="41" t="s">
        <v>62</v>
      </c>
      <c r="H7" s="41" t="s">
        <v>51</v>
      </c>
      <c r="I7" s="41" t="s">
        <v>14</v>
      </c>
      <c r="J7" s="41"/>
      <c r="K7" s="41" t="s">
        <v>29</v>
      </c>
      <c r="L7" s="41" t="s">
        <v>64</v>
      </c>
      <c r="M7" s="41" t="s">
        <v>32</v>
      </c>
      <c r="N7" s="41" t="s">
        <v>54</v>
      </c>
      <c r="O7" s="41" t="s">
        <v>39</v>
      </c>
    </row>
    <row r="8" spans="1:15" s="42" customFormat="1" ht="28.5" x14ac:dyDescent="0.45">
      <c r="A8" s="42" t="s">
        <v>59</v>
      </c>
      <c r="B8" s="41" t="s">
        <v>44</v>
      </c>
      <c r="C8" s="41" t="s">
        <v>64</v>
      </c>
      <c r="D8" s="41" t="s">
        <v>46</v>
      </c>
      <c r="E8" s="41"/>
      <c r="F8" s="41" t="s">
        <v>37</v>
      </c>
      <c r="G8" s="41" t="s">
        <v>62</v>
      </c>
      <c r="H8" s="41" t="s">
        <v>51</v>
      </c>
      <c r="I8" s="41" t="s">
        <v>14</v>
      </c>
      <c r="J8" s="41"/>
      <c r="K8" s="41" t="s">
        <v>29</v>
      </c>
      <c r="L8" s="41" t="s">
        <v>64</v>
      </c>
      <c r="M8" s="41" t="s">
        <v>32</v>
      </c>
      <c r="N8" s="41" t="s">
        <v>56</v>
      </c>
      <c r="O8" s="41" t="s">
        <v>39</v>
      </c>
    </row>
    <row r="9" spans="1:15" s="42" customFormat="1" ht="28.5" x14ac:dyDescent="0.45">
      <c r="A9" s="42" t="s">
        <v>59</v>
      </c>
      <c r="B9" s="41" t="s">
        <v>44</v>
      </c>
      <c r="C9" s="41" t="s">
        <v>64</v>
      </c>
      <c r="D9" s="41" t="s">
        <v>41</v>
      </c>
      <c r="E9" s="41"/>
      <c r="F9" s="41" t="s">
        <v>28</v>
      </c>
      <c r="G9" s="41" t="s">
        <v>62</v>
      </c>
      <c r="H9" s="41" t="s">
        <v>51</v>
      </c>
      <c r="I9" s="41" t="s">
        <v>14</v>
      </c>
      <c r="J9" s="41"/>
      <c r="K9" s="41" t="s">
        <v>29</v>
      </c>
      <c r="L9" s="41" t="s">
        <v>64</v>
      </c>
      <c r="M9" s="41" t="s">
        <v>32</v>
      </c>
      <c r="N9" s="41" t="s">
        <v>53</v>
      </c>
      <c r="O9" s="41" t="s">
        <v>47</v>
      </c>
    </row>
    <row r="10" spans="1:15" s="42" customFormat="1" ht="28.5" x14ac:dyDescent="0.45">
      <c r="A10" s="39" t="s">
        <v>61</v>
      </c>
      <c r="B10" s="40" t="s">
        <v>40</v>
      </c>
      <c r="C10" s="41" t="s">
        <v>64</v>
      </c>
      <c r="D10" s="41" t="s">
        <v>45</v>
      </c>
      <c r="E10" s="41"/>
      <c r="F10" s="41" t="s">
        <v>48</v>
      </c>
      <c r="G10" s="41" t="s">
        <v>62</v>
      </c>
      <c r="H10" s="41" t="s">
        <v>51</v>
      </c>
      <c r="I10" s="41" t="s">
        <v>14</v>
      </c>
      <c r="J10" s="41"/>
      <c r="K10" s="41" t="s">
        <v>29</v>
      </c>
      <c r="L10" s="41" t="s">
        <v>64</v>
      </c>
      <c r="M10" s="41" t="s">
        <v>32</v>
      </c>
      <c r="N10" s="41" t="s">
        <v>54</v>
      </c>
      <c r="O10" s="41" t="s">
        <v>39</v>
      </c>
    </row>
    <row r="11" spans="1:15" s="42" customFormat="1" ht="28.5" x14ac:dyDescent="0.45">
      <c r="A11" s="42" t="s">
        <v>61</v>
      </c>
      <c r="B11" s="41" t="s">
        <v>40</v>
      </c>
      <c r="C11" s="41" t="s">
        <v>64</v>
      </c>
      <c r="D11" s="41" t="s">
        <v>46</v>
      </c>
      <c r="E11" s="41"/>
      <c r="F11" s="41" t="s">
        <v>37</v>
      </c>
      <c r="G11" s="41" t="s">
        <v>62</v>
      </c>
      <c r="H11" s="41" t="s">
        <v>51</v>
      </c>
      <c r="I11" s="41" t="s">
        <v>14</v>
      </c>
      <c r="J11" s="41"/>
      <c r="K11" s="41" t="s">
        <v>29</v>
      </c>
      <c r="L11" s="41" t="s">
        <v>64</v>
      </c>
      <c r="M11" s="41" t="s">
        <v>32</v>
      </c>
      <c r="N11" s="41" t="s">
        <v>56</v>
      </c>
      <c r="O11" s="41" t="s">
        <v>39</v>
      </c>
    </row>
    <row r="12" spans="1:15" s="42" customFormat="1" ht="28.5" x14ac:dyDescent="0.45">
      <c r="A12" s="42" t="s">
        <v>61</v>
      </c>
      <c r="B12" s="41" t="s">
        <v>40</v>
      </c>
      <c r="C12" s="41" t="s">
        <v>64</v>
      </c>
      <c r="D12" s="41" t="s">
        <v>41</v>
      </c>
      <c r="E12" s="41"/>
      <c r="F12" s="41" t="s">
        <v>28</v>
      </c>
      <c r="G12" s="41" t="s">
        <v>62</v>
      </c>
      <c r="H12" s="41" t="s">
        <v>51</v>
      </c>
      <c r="I12" s="41" t="s">
        <v>14</v>
      </c>
      <c r="J12" s="41"/>
      <c r="K12" s="41" t="s">
        <v>29</v>
      </c>
      <c r="L12" s="41" t="s">
        <v>64</v>
      </c>
      <c r="M12" s="41" t="s">
        <v>32</v>
      </c>
      <c r="N12" s="41" t="s">
        <v>53</v>
      </c>
      <c r="O12" s="41" t="s">
        <v>47</v>
      </c>
    </row>
    <row r="13" spans="1:15" s="42" customFormat="1" ht="28.5" x14ac:dyDescent="0.45">
      <c r="A13" s="39" t="s">
        <v>60</v>
      </c>
      <c r="B13" s="40" t="s">
        <v>43</v>
      </c>
      <c r="C13" s="41" t="s">
        <v>64</v>
      </c>
      <c r="D13" s="41" t="s">
        <v>31</v>
      </c>
      <c r="E13" s="41"/>
      <c r="F13" s="41" t="s">
        <v>48</v>
      </c>
      <c r="G13" s="41" t="s">
        <v>62</v>
      </c>
      <c r="H13" s="41" t="s">
        <v>50</v>
      </c>
      <c r="I13" s="41" t="s">
        <v>14</v>
      </c>
      <c r="J13" s="41"/>
      <c r="K13" s="41" t="s">
        <v>29</v>
      </c>
      <c r="L13" s="41" t="s">
        <v>64</v>
      </c>
      <c r="M13" s="41" t="s">
        <v>32</v>
      </c>
      <c r="N13" s="41" t="s">
        <v>53</v>
      </c>
      <c r="O13" s="41" t="s">
        <v>33</v>
      </c>
    </row>
    <row r="14" spans="1:15" s="42" customFormat="1" ht="42.75" x14ac:dyDescent="0.45">
      <c r="A14" s="42" t="s">
        <v>60</v>
      </c>
      <c r="B14" s="41" t="s">
        <v>43</v>
      </c>
      <c r="C14" s="41" t="s">
        <v>64</v>
      </c>
      <c r="D14" s="41" t="s">
        <v>35</v>
      </c>
      <c r="E14" s="41"/>
      <c r="F14" s="41" t="s">
        <v>37</v>
      </c>
      <c r="G14" s="41" t="s">
        <v>62</v>
      </c>
      <c r="H14" s="41" t="s">
        <v>50</v>
      </c>
      <c r="I14" s="41" t="s">
        <v>14</v>
      </c>
      <c r="J14" s="41"/>
      <c r="K14" s="41" t="s">
        <v>29</v>
      </c>
      <c r="L14" s="41" t="s">
        <v>64</v>
      </c>
      <c r="M14" s="41" t="s">
        <v>32</v>
      </c>
      <c r="N14" s="41" t="s">
        <v>54</v>
      </c>
      <c r="O14" s="41" t="s">
        <v>34</v>
      </c>
    </row>
    <row r="15" spans="1:15" s="42" customFormat="1" ht="28.5" x14ac:dyDescent="0.45">
      <c r="A15" s="42" t="s">
        <v>60</v>
      </c>
      <c r="B15" s="41" t="s">
        <v>43</v>
      </c>
      <c r="C15" s="41" t="s">
        <v>64</v>
      </c>
      <c r="D15" s="41" t="s">
        <v>36</v>
      </c>
      <c r="E15" s="41"/>
      <c r="F15" s="41" t="s">
        <v>37</v>
      </c>
      <c r="G15" s="41" t="s">
        <v>62</v>
      </c>
      <c r="H15" s="41" t="s">
        <v>50</v>
      </c>
      <c r="I15" s="41" t="s">
        <v>14</v>
      </c>
      <c r="J15" s="41"/>
      <c r="K15" s="41" t="s">
        <v>29</v>
      </c>
      <c r="L15" s="41" t="s">
        <v>64</v>
      </c>
      <c r="M15" s="41" t="s">
        <v>32</v>
      </c>
      <c r="N15" s="41" t="s">
        <v>53</v>
      </c>
      <c r="O15" s="41" t="s">
        <v>33</v>
      </c>
    </row>
    <row r="16" spans="1:15" s="42" customFormat="1" ht="28.5" x14ac:dyDescent="0.45">
      <c r="A16" s="42" t="s">
        <v>60</v>
      </c>
      <c r="B16" s="41" t="s">
        <v>43</v>
      </c>
      <c r="C16" s="41" t="s">
        <v>64</v>
      </c>
      <c r="D16" s="41" t="s">
        <v>38</v>
      </c>
      <c r="E16" s="41"/>
      <c r="F16" s="41" t="s">
        <v>28</v>
      </c>
      <c r="G16" s="41" t="s">
        <v>62</v>
      </c>
      <c r="H16" s="41" t="s">
        <v>50</v>
      </c>
      <c r="I16" s="41" t="s">
        <v>14</v>
      </c>
      <c r="J16" s="41"/>
      <c r="K16" s="41" t="s">
        <v>29</v>
      </c>
      <c r="L16" s="41" t="s">
        <v>64</v>
      </c>
      <c r="M16" s="41" t="s">
        <v>32</v>
      </c>
      <c r="N16" s="41" t="s">
        <v>53</v>
      </c>
      <c r="O16" s="41" t="s">
        <v>47</v>
      </c>
    </row>
    <row r="17" spans="1:15" s="42" customFormat="1" ht="28.5" x14ac:dyDescent="0.45">
      <c r="A17" s="39" t="s">
        <v>58</v>
      </c>
      <c r="B17" s="40" t="s">
        <v>42</v>
      </c>
      <c r="C17" s="41" t="s">
        <v>64</v>
      </c>
      <c r="D17" s="41" t="s">
        <v>31</v>
      </c>
      <c r="E17" s="41"/>
      <c r="F17" s="41" t="s">
        <v>48</v>
      </c>
      <c r="G17" s="41" t="s">
        <v>62</v>
      </c>
      <c r="H17" s="41" t="s">
        <v>50</v>
      </c>
      <c r="I17" s="41" t="s">
        <v>14</v>
      </c>
      <c r="J17" s="41"/>
      <c r="K17" s="41" t="s">
        <v>29</v>
      </c>
      <c r="L17" s="41" t="s">
        <v>64</v>
      </c>
      <c r="M17" s="41" t="s">
        <v>32</v>
      </c>
      <c r="N17" s="41" t="s">
        <v>53</v>
      </c>
      <c r="O17" s="41" t="s">
        <v>33</v>
      </c>
    </row>
    <row r="18" spans="1:15" s="42" customFormat="1" ht="42.75" x14ac:dyDescent="0.45">
      <c r="A18" s="42" t="s">
        <v>58</v>
      </c>
      <c r="B18" s="41" t="s">
        <v>42</v>
      </c>
      <c r="C18" s="41" t="s">
        <v>64</v>
      </c>
      <c r="D18" s="41" t="s">
        <v>35</v>
      </c>
      <c r="E18" s="41"/>
      <c r="F18" s="41" t="s">
        <v>37</v>
      </c>
      <c r="G18" s="41" t="s">
        <v>62</v>
      </c>
      <c r="H18" s="41" t="s">
        <v>50</v>
      </c>
      <c r="I18" s="41" t="s">
        <v>14</v>
      </c>
      <c r="J18" s="41"/>
      <c r="K18" s="41" t="s">
        <v>29</v>
      </c>
      <c r="L18" s="41" t="s">
        <v>64</v>
      </c>
      <c r="M18" s="41" t="s">
        <v>32</v>
      </c>
      <c r="N18" s="41" t="s">
        <v>54</v>
      </c>
      <c r="O18" s="41" t="s">
        <v>34</v>
      </c>
    </row>
    <row r="19" spans="1:15" s="42" customFormat="1" ht="28.5" x14ac:dyDescent="0.45">
      <c r="A19" s="42" t="s">
        <v>58</v>
      </c>
      <c r="B19" s="41" t="s">
        <v>42</v>
      </c>
      <c r="C19" s="41" t="s">
        <v>64</v>
      </c>
      <c r="D19" s="41" t="s">
        <v>36</v>
      </c>
      <c r="E19" s="41"/>
      <c r="F19" s="41" t="s">
        <v>37</v>
      </c>
      <c r="G19" s="41" t="s">
        <v>62</v>
      </c>
      <c r="H19" s="41" t="s">
        <v>50</v>
      </c>
      <c r="I19" s="41" t="s">
        <v>14</v>
      </c>
      <c r="J19" s="41"/>
      <c r="K19" s="41" t="s">
        <v>29</v>
      </c>
      <c r="L19" s="41" t="s">
        <v>64</v>
      </c>
      <c r="M19" s="41" t="s">
        <v>32</v>
      </c>
      <c r="N19" s="41" t="s">
        <v>53</v>
      </c>
      <c r="O19" s="41" t="s">
        <v>33</v>
      </c>
    </row>
    <row r="20" spans="1:15" s="42" customFormat="1" ht="28.5" x14ac:dyDescent="0.45">
      <c r="A20" s="42" t="s">
        <v>58</v>
      </c>
      <c r="B20" s="41" t="s">
        <v>42</v>
      </c>
      <c r="C20" s="41" t="s">
        <v>64</v>
      </c>
      <c r="D20" s="41" t="s">
        <v>38</v>
      </c>
      <c r="E20" s="41"/>
      <c r="F20" s="41" t="s">
        <v>28</v>
      </c>
      <c r="G20" s="41" t="s">
        <v>62</v>
      </c>
      <c r="H20" s="41" t="s">
        <v>50</v>
      </c>
      <c r="I20" s="41" t="s">
        <v>14</v>
      </c>
      <c r="J20" s="41"/>
      <c r="K20" s="41" t="s">
        <v>29</v>
      </c>
      <c r="L20" s="41" t="s">
        <v>64</v>
      </c>
      <c r="M20" s="41" t="s">
        <v>32</v>
      </c>
      <c r="N20" s="41" t="s">
        <v>53</v>
      </c>
      <c r="O20" s="41" t="s">
        <v>47</v>
      </c>
    </row>
    <row r="24" spans="1:15" x14ac:dyDescent="0.45">
      <c r="B24" s="38"/>
    </row>
    <row r="35" spans="15:15" x14ac:dyDescent="0.45">
      <c r="O35" s="36"/>
    </row>
    <row r="36" spans="15:15" x14ac:dyDescent="0.45">
      <c r="O36" s="36"/>
    </row>
    <row r="37" spans="15:15" x14ac:dyDescent="0.45">
      <c r="O37" s="36"/>
    </row>
    <row r="38" spans="15:15" x14ac:dyDescent="0.45">
      <c r="O38" s="36"/>
    </row>
    <row r="39" spans="15:15" x14ac:dyDescent="0.45">
      <c r="O39" s="36"/>
    </row>
    <row r="40" spans="15:15" x14ac:dyDescent="0.45">
      <c r="O40" s="36"/>
    </row>
  </sheetData>
  <autoFilter ref="A2:O20" xr:uid="{00000000-0009-0000-0000-000003000000}"/>
  <mergeCells count="3">
    <mergeCell ref="A1:D1"/>
    <mergeCell ref="E1:I1"/>
    <mergeCell ref="J1:O1"/>
  </mergeCells>
  <dataValidations count="1">
    <dataValidation type="list" allowBlank="1" showInputMessage="1" showErrorMessage="1" sqref="I3:I17 I19:I20" xr:uid="{00000000-0002-0000-0300-000000000000}">
      <formula1>"JA,NEIN"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ACA5-E51C-4B39-ACC8-2DE092E02530}">
  <dimension ref="A1:AA3"/>
  <sheetViews>
    <sheetView showGridLines="0" tabSelected="1" zoomScale="80" zoomScaleNormal="80" workbookViewId="0">
      <selection activeCell="A11" sqref="A11"/>
    </sheetView>
  </sheetViews>
  <sheetFormatPr baseColWidth="10" defaultColWidth="22.3984375" defaultRowHeight="14.25" x14ac:dyDescent="0.45"/>
  <cols>
    <col min="1" max="1" width="29.1328125" style="104" customWidth="1"/>
    <col min="2" max="2" width="20.73046875" style="104" customWidth="1"/>
    <col min="3" max="3" width="20.3984375" style="104" customWidth="1"/>
    <col min="4" max="4" width="14.73046875" style="104" customWidth="1"/>
    <col min="5" max="5" width="76.1328125" style="4" customWidth="1"/>
    <col min="6" max="6" width="19.265625" style="4" customWidth="1"/>
    <col min="7" max="7" width="38.73046875" style="1" customWidth="1"/>
    <col min="8" max="11" width="22.3984375" style="1"/>
    <col min="12" max="12" width="30" style="1" customWidth="1"/>
    <col min="13" max="13" width="25" style="1" customWidth="1"/>
    <col min="14" max="14" width="26" style="1" customWidth="1"/>
    <col min="15" max="15" width="26.265625" style="1" customWidth="1"/>
    <col min="16" max="17" width="22.3984375" style="121"/>
    <col min="18" max="18" width="22.3984375" style="112"/>
    <col min="19" max="19" width="75" style="1" customWidth="1"/>
    <col min="20" max="20" width="22.3984375" style="1"/>
    <col min="21" max="21" width="16.73046875" style="1" customWidth="1"/>
    <col min="22" max="22" width="22.3984375" style="1"/>
    <col min="23" max="23" width="25.73046875" style="1" customWidth="1"/>
    <col min="24" max="16384" width="22.3984375" style="80"/>
  </cols>
  <sheetData>
    <row r="1" spans="1:23" s="32" customFormat="1" ht="19.5" customHeight="1" x14ac:dyDescent="0.55000000000000004">
      <c r="A1" s="134" t="s">
        <v>196</v>
      </c>
      <c r="B1" s="134"/>
      <c r="C1" s="134"/>
      <c r="D1" s="134"/>
      <c r="E1" s="134"/>
      <c r="F1" s="134"/>
      <c r="G1" s="145"/>
      <c r="H1" s="146" t="s">
        <v>172</v>
      </c>
      <c r="I1" s="146"/>
      <c r="J1" s="146"/>
      <c r="K1" s="147" t="s">
        <v>173</v>
      </c>
      <c r="L1" s="147"/>
      <c r="M1" s="147"/>
      <c r="N1" s="147"/>
      <c r="O1" s="147"/>
      <c r="P1" s="147"/>
      <c r="Q1" s="147"/>
      <c r="R1" s="147"/>
      <c r="S1" s="148" t="s">
        <v>81</v>
      </c>
      <c r="T1" s="148"/>
      <c r="U1" s="148"/>
      <c r="V1" s="148"/>
      <c r="W1" s="148"/>
    </row>
    <row r="2" spans="1:23" s="116" customFormat="1" ht="42.75" x14ac:dyDescent="0.45">
      <c r="A2" s="122" t="s">
        <v>197</v>
      </c>
      <c r="B2" s="122" t="s">
        <v>217</v>
      </c>
      <c r="C2" s="123" t="s">
        <v>175</v>
      </c>
      <c r="D2" s="122" t="s">
        <v>3</v>
      </c>
      <c r="E2" s="24" t="s">
        <v>1</v>
      </c>
      <c r="F2" s="24" t="s">
        <v>174</v>
      </c>
      <c r="G2" s="25" t="s">
        <v>2</v>
      </c>
      <c r="H2" s="114" t="s">
        <v>176</v>
      </c>
      <c r="I2" s="114" t="s">
        <v>177</v>
      </c>
      <c r="J2" s="114" t="s">
        <v>178</v>
      </c>
      <c r="K2" s="115" t="s">
        <v>179</v>
      </c>
      <c r="L2" s="115" t="s">
        <v>24</v>
      </c>
      <c r="M2" s="115" t="s">
        <v>180</v>
      </c>
      <c r="N2" s="115" t="s">
        <v>181</v>
      </c>
      <c r="O2" s="115" t="s">
        <v>182</v>
      </c>
      <c r="P2" s="115" t="s">
        <v>183</v>
      </c>
      <c r="Q2" s="115" t="s">
        <v>76</v>
      </c>
      <c r="R2" s="115" t="s">
        <v>184</v>
      </c>
      <c r="S2" s="3" t="s">
        <v>26</v>
      </c>
      <c r="T2" s="3" t="s">
        <v>104</v>
      </c>
      <c r="U2" s="3" t="s">
        <v>185</v>
      </c>
      <c r="V2" s="3" t="s">
        <v>186</v>
      </c>
      <c r="W2" s="3" t="s">
        <v>52</v>
      </c>
    </row>
    <row r="3" spans="1:23" ht="42.75" x14ac:dyDescent="0.45">
      <c r="A3" s="111" t="s">
        <v>228</v>
      </c>
      <c r="B3" s="111" t="s">
        <v>227</v>
      </c>
      <c r="C3" s="75" t="s">
        <v>215</v>
      </c>
      <c r="D3" s="111" t="s">
        <v>225</v>
      </c>
      <c r="E3" s="76" t="s">
        <v>130</v>
      </c>
      <c r="F3" s="111" t="s">
        <v>226</v>
      </c>
      <c r="G3" s="59" t="s">
        <v>135</v>
      </c>
      <c r="H3" s="117"/>
      <c r="I3" s="118" t="str">
        <f t="shared" ref="I3" si="0">IF(H3="","",IF(H3="JA - KC in Sub- bzw. Hauptprozess","Key Control NEIN",IF(H3="NEIN","Key Control NEIN",IF(H3="JA","Key Control JA",""))))</f>
        <v/>
      </c>
      <c r="J3" s="118" t="str">
        <f t="shared" ref="J3" si="1">IF(H3=""," ",IF(I3="Key Control JA","Bitte Risikobewertung durchführen und Kontrollinformation ausfüllen", "Keine Risikobewertung erforderlich"))</f>
        <v xml:space="preserve"> </v>
      </c>
      <c r="K3" s="75" t="s">
        <v>131</v>
      </c>
      <c r="L3" s="59" t="s">
        <v>136</v>
      </c>
      <c r="M3" s="59" t="s">
        <v>132</v>
      </c>
      <c r="N3" s="117" t="s">
        <v>188</v>
      </c>
      <c r="O3" s="119" t="s">
        <v>189</v>
      </c>
      <c r="P3" s="77">
        <f>IFERROR(VLOOKUP(N3,'Drop Down'!$B$3:$C$6,2,FALSE),0)</f>
        <v>1</v>
      </c>
      <c r="Q3" s="77">
        <f>IFERROR(VLOOKUP(O3,'Drop Down'!$G$3:$H$6,2,FALSE),0)</f>
        <v>1</v>
      </c>
      <c r="R3" s="120">
        <f>P3+Q3</f>
        <v>2</v>
      </c>
      <c r="S3" s="75" t="s">
        <v>133</v>
      </c>
      <c r="T3" s="76" t="s">
        <v>131</v>
      </c>
      <c r="U3" s="117" t="s">
        <v>213</v>
      </c>
      <c r="V3" s="117" t="s">
        <v>190</v>
      </c>
      <c r="W3" s="75" t="s">
        <v>134</v>
      </c>
    </row>
  </sheetData>
  <mergeCells count="4">
    <mergeCell ref="A1:G1"/>
    <mergeCell ref="H1:J1"/>
    <mergeCell ref="K1:R1"/>
    <mergeCell ref="S1:W1"/>
  </mergeCells>
  <conditionalFormatting sqref="P3:R3">
    <cfRule type="cellIs" dxfId="6" priority="9" operator="equal">
      <formula>"JA"</formula>
    </cfRule>
  </conditionalFormatting>
  <conditionalFormatting sqref="R3">
    <cfRule type="cellIs" dxfId="5" priority="15" operator="greaterThan">
      <formula>4</formula>
    </cfRule>
  </conditionalFormatting>
  <conditionalFormatting sqref="O3">
    <cfRule type="cellIs" dxfId="4" priority="10" operator="equal">
      <formula>"JA"</formula>
    </cfRule>
  </conditionalFormatting>
  <conditionalFormatting sqref="J3">
    <cfRule type="containsText" dxfId="3" priority="3" operator="containsText" text="Keine Risikobewertung erforderlich">
      <formula>NOT(ISERROR(SEARCH("Keine Risikobewertung erforderlich",J3)))</formula>
    </cfRule>
    <cfRule type="containsText" dxfId="2" priority="4" operator="containsText" text="Bitte Risikobewertung durchführen und Kontrollinformation ausfüllen">
      <formula>NOT(ISERROR(SEARCH("Bitte Risikobewertung durchführen und Kontrollinformation ausfüllen",J3)))</formula>
    </cfRule>
  </conditionalFormatting>
  <conditionalFormatting sqref="I3">
    <cfRule type="containsText" dxfId="1" priority="1" operator="containsText" text="Key Control NEIN">
      <formula>NOT(ISERROR(SEARCH("Key Control NEIN",I3)))</formula>
    </cfRule>
    <cfRule type="containsText" dxfId="0" priority="2" operator="containsText" text="Key Control JA">
      <formula>NOT(ISERROR(SEARCH("Key Control JA",I3)))</formula>
    </cfRule>
  </conditionalFormatting>
  <pageMargins left="0.7" right="0.7" top="0.78740157499999996" bottom="0.78740157499999996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5DE200D-A557-44E3-9D5F-C3F89783AEC7}">
          <x14:formula1>
            <xm:f>'Drop Down'!$G$3:$G$6</xm:f>
          </x14:formula1>
          <xm:sqref>O3</xm:sqref>
        </x14:dataValidation>
        <x14:dataValidation type="list" allowBlank="1" showInputMessage="1" showErrorMessage="1" xr:uid="{65996D6C-84B5-4ABA-B044-6FEF3A2A2615}">
          <x14:formula1>
            <xm:f>'Drop Down'!$B$3:$B$6</xm:f>
          </x14:formula1>
          <xm:sqref>N3</xm:sqref>
        </x14:dataValidation>
        <x14:dataValidation type="list" allowBlank="1" showInputMessage="1" showErrorMessage="1" xr:uid="{C50AC1F4-8CDF-41FD-B111-0E5BFC140DB4}">
          <x14:formula1>
            <xm:f>'Drop Down'!$D$3:$D$9</xm:f>
          </x14:formula1>
          <xm:sqref>V3</xm:sqref>
        </x14:dataValidation>
        <x14:dataValidation type="list" allowBlank="1" showInputMessage="1" showErrorMessage="1" xr:uid="{7B7A0827-7F0A-4BB2-89D7-72FE774723EA}">
          <x14:formula1>
            <xm:f>'Drop Down'!$E$3:$E$9</xm:f>
          </x14:formula1>
          <xm:sqref>U3</xm:sqref>
        </x14:dataValidation>
        <x14:dataValidation type="list" allowBlank="1" showInputMessage="1" showErrorMessage="1" xr:uid="{028C195D-E33F-486D-8629-E31AE3C50DAF}">
          <x14:formula1>
            <xm:f>'Drop Down'!$I$3:$I$5</xm:f>
          </x14:formula1>
          <xm:sqref>H3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U2"/>
  <sheetViews>
    <sheetView showGridLines="0" workbookViewId="0">
      <selection activeCell="D11" sqref="D11"/>
    </sheetView>
  </sheetViews>
  <sheetFormatPr baseColWidth="10" defaultColWidth="11.3984375" defaultRowHeight="14.25" x14ac:dyDescent="0.45"/>
  <cols>
    <col min="1" max="3" width="15.59765625" style="6" customWidth="1"/>
    <col min="4" max="4" width="25.3984375" style="6" customWidth="1"/>
    <col min="5" max="5" width="15.59765625" style="6" customWidth="1"/>
    <col min="6" max="6" width="31" style="6" customWidth="1"/>
    <col min="7" max="7" width="18.265625" style="6" customWidth="1"/>
    <col min="8" max="12" width="15.59765625" style="6" customWidth="1"/>
    <col min="13" max="13" width="23" style="6" customWidth="1"/>
    <col min="14" max="14" width="21.265625" style="6" customWidth="1"/>
    <col min="15" max="16" width="15.59765625" style="6" customWidth="1"/>
    <col min="17" max="17" width="19.265625" style="6" customWidth="1"/>
    <col min="18" max="19" width="11.3984375" style="6"/>
    <col min="20" max="21" width="28.3984375" style="6" customWidth="1"/>
    <col min="22" max="16384" width="11.3984375" style="6"/>
  </cols>
  <sheetData>
    <row r="1" spans="1:21" ht="19.149999999999999" customHeight="1" thickBot="1" x14ac:dyDescent="0.6">
      <c r="A1" s="60" t="s">
        <v>78</v>
      </c>
      <c r="B1" s="149" t="s">
        <v>0</v>
      </c>
      <c r="C1" s="150"/>
      <c r="D1" s="150"/>
      <c r="E1" s="150"/>
      <c r="F1" s="151"/>
      <c r="G1" s="128" t="s">
        <v>80</v>
      </c>
      <c r="H1" s="129"/>
      <c r="I1" s="129"/>
      <c r="J1" s="129"/>
      <c r="K1" s="129"/>
      <c r="L1" s="12"/>
      <c r="M1" s="152" t="s">
        <v>81</v>
      </c>
      <c r="N1" s="153"/>
      <c r="O1" s="153"/>
      <c r="P1" s="153"/>
      <c r="Q1" s="154"/>
      <c r="R1" s="136" t="s">
        <v>116</v>
      </c>
      <c r="S1" s="137"/>
      <c r="T1" s="137"/>
      <c r="U1" s="138"/>
    </row>
    <row r="2" spans="1:21" s="4" customFormat="1" ht="28.5" x14ac:dyDescent="0.45">
      <c r="A2" s="61" t="s">
        <v>79</v>
      </c>
      <c r="B2" s="62" t="s">
        <v>107</v>
      </c>
      <c r="C2" s="62" t="s">
        <v>3</v>
      </c>
      <c r="D2" s="63" t="s">
        <v>1</v>
      </c>
      <c r="E2" s="63" t="s">
        <v>129</v>
      </c>
      <c r="F2" s="64" t="s">
        <v>2</v>
      </c>
      <c r="G2" s="65" t="s">
        <v>24</v>
      </c>
      <c r="H2" s="66" t="s">
        <v>25</v>
      </c>
      <c r="I2" s="67" t="s">
        <v>6</v>
      </c>
      <c r="J2" s="66" t="s">
        <v>92</v>
      </c>
      <c r="K2" s="66" t="s">
        <v>76</v>
      </c>
      <c r="L2" s="68" t="s">
        <v>98</v>
      </c>
      <c r="M2" s="69" t="s">
        <v>26</v>
      </c>
      <c r="N2" s="70" t="s">
        <v>104</v>
      </c>
      <c r="O2" s="70" t="s">
        <v>23</v>
      </c>
      <c r="P2" s="70" t="s">
        <v>10</v>
      </c>
      <c r="Q2" s="71" t="s">
        <v>52</v>
      </c>
      <c r="R2" s="72" t="s">
        <v>113</v>
      </c>
      <c r="S2" s="73" t="s">
        <v>114</v>
      </c>
      <c r="T2" s="74" t="s">
        <v>115</v>
      </c>
      <c r="U2" s="74" t="s">
        <v>117</v>
      </c>
    </row>
  </sheetData>
  <mergeCells count="4">
    <mergeCell ref="B1:F1"/>
    <mergeCell ref="G1:K1"/>
    <mergeCell ref="M1:Q1"/>
    <mergeCell ref="R1:U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U2"/>
  <sheetViews>
    <sheetView showGridLines="0" workbookViewId="0">
      <selection activeCell="I12" sqref="I12"/>
    </sheetView>
  </sheetViews>
  <sheetFormatPr baseColWidth="10" defaultColWidth="11.3984375" defaultRowHeight="14.25" x14ac:dyDescent="0.45"/>
  <cols>
    <col min="1" max="3" width="15.59765625" style="6" customWidth="1"/>
    <col min="4" max="4" width="25.3984375" style="6" customWidth="1"/>
    <col min="5" max="5" width="15.59765625" style="6" customWidth="1"/>
    <col min="6" max="6" width="31" style="6" customWidth="1"/>
    <col min="7" max="7" width="18.265625" style="6" customWidth="1"/>
    <col min="8" max="8" width="22.3984375" style="6" customWidth="1"/>
    <col min="9" max="9" width="30.73046875" style="6" customWidth="1"/>
    <col min="10" max="12" width="15.59765625" style="6" customWidth="1"/>
    <col min="13" max="13" width="23" style="6" customWidth="1"/>
    <col min="14" max="14" width="21.265625" style="6" customWidth="1"/>
    <col min="15" max="16" width="15.59765625" style="6" customWidth="1"/>
    <col min="17" max="17" width="19.265625" style="6" customWidth="1"/>
    <col min="18" max="19" width="11.3984375" style="6"/>
    <col min="20" max="21" width="28.3984375" style="6" customWidth="1"/>
    <col min="22" max="16384" width="11.3984375" style="6"/>
  </cols>
  <sheetData>
    <row r="1" spans="1:21" customFormat="1" ht="18.399999999999999" thickBot="1" x14ac:dyDescent="0.6">
      <c r="A1" s="17" t="s">
        <v>78</v>
      </c>
      <c r="B1" s="132" t="s">
        <v>0</v>
      </c>
      <c r="C1" s="133"/>
      <c r="D1" s="134"/>
      <c r="E1" s="134"/>
      <c r="F1" s="135"/>
      <c r="G1" s="128" t="s">
        <v>80</v>
      </c>
      <c r="H1" s="129"/>
      <c r="I1" s="129"/>
      <c r="J1" s="129"/>
      <c r="K1" s="129"/>
      <c r="L1" s="12"/>
      <c r="M1" s="130" t="s">
        <v>81</v>
      </c>
      <c r="N1" s="130"/>
      <c r="O1" s="130"/>
      <c r="P1" s="130"/>
      <c r="Q1" s="131"/>
      <c r="R1" s="136" t="s">
        <v>116</v>
      </c>
      <c r="S1" s="137"/>
      <c r="T1" s="137"/>
      <c r="U1" s="138"/>
    </row>
    <row r="2" spans="1:21" s="4" customFormat="1" ht="28.5" x14ac:dyDescent="0.45">
      <c r="A2" s="22" t="s">
        <v>79</v>
      </c>
      <c r="B2" s="23" t="s">
        <v>107</v>
      </c>
      <c r="C2" s="109" t="s">
        <v>3</v>
      </c>
      <c r="D2" s="24" t="s">
        <v>1</v>
      </c>
      <c r="E2" s="24" t="s">
        <v>129</v>
      </c>
      <c r="F2" s="25" t="s">
        <v>2</v>
      </c>
      <c r="G2" s="26" t="s">
        <v>24</v>
      </c>
      <c r="H2" s="27" t="s">
        <v>25</v>
      </c>
      <c r="I2" s="28" t="s">
        <v>6</v>
      </c>
      <c r="J2" s="27" t="s">
        <v>92</v>
      </c>
      <c r="K2" s="27" t="s">
        <v>76</v>
      </c>
      <c r="L2" s="29" t="s">
        <v>98</v>
      </c>
      <c r="M2" s="30" t="s">
        <v>26</v>
      </c>
      <c r="N2" s="31" t="s">
        <v>104</v>
      </c>
      <c r="O2" s="31" t="s">
        <v>23</v>
      </c>
      <c r="P2" s="31" t="s">
        <v>10</v>
      </c>
      <c r="Q2" s="33" t="s">
        <v>52</v>
      </c>
      <c r="R2" s="81" t="s">
        <v>113</v>
      </c>
      <c r="S2" s="73" t="s">
        <v>114</v>
      </c>
      <c r="T2" s="74" t="s">
        <v>115</v>
      </c>
      <c r="U2" s="82" t="s">
        <v>117</v>
      </c>
    </row>
  </sheetData>
  <mergeCells count="4">
    <mergeCell ref="B1:F1"/>
    <mergeCell ref="G1:K1"/>
    <mergeCell ref="M1:Q1"/>
    <mergeCell ref="R1:U1"/>
  </mergeCells>
  <dataValidations count="1">
    <dataValidation type="list" allowBlank="1" showInputMessage="1" showErrorMessage="1" sqref="I2" xr:uid="{2A40C3F7-0072-4B9A-BCCD-F64BEDF1CAA1}">
      <formula1>"JA,NEIN"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FC7D0-E1EE-4EF5-9A2C-E3EAD27458BB}">
  <dimension ref="A1:D67"/>
  <sheetViews>
    <sheetView showGridLines="0" workbookViewId="0">
      <selection activeCell="A9" sqref="A9"/>
    </sheetView>
  </sheetViews>
  <sheetFormatPr baseColWidth="10" defaultColWidth="22.3984375" defaultRowHeight="14.25" x14ac:dyDescent="0.45"/>
  <cols>
    <col min="1" max="1" width="32.59765625" style="104" bestFit="1" customWidth="1"/>
    <col min="2" max="2" width="20.73046875" style="104" customWidth="1"/>
    <col min="3" max="3" width="26.73046875" style="104" customWidth="1"/>
    <col min="4" max="4" width="35.73046875" style="104" customWidth="1"/>
    <col min="5" max="16384" width="22.3984375" style="80"/>
  </cols>
  <sheetData>
    <row r="1" spans="1:4" s="32" customFormat="1" ht="19.5" customHeight="1" x14ac:dyDescent="0.55000000000000004">
      <c r="A1" s="134" t="s">
        <v>221</v>
      </c>
      <c r="B1" s="134"/>
      <c r="C1" s="134"/>
      <c r="D1" s="134"/>
    </row>
    <row r="2" spans="1:4" s="116" customFormat="1" ht="28.5" x14ac:dyDescent="0.45">
      <c r="A2" s="109" t="s">
        <v>197</v>
      </c>
      <c r="B2" s="23" t="s">
        <v>217</v>
      </c>
      <c r="C2" s="24" t="s">
        <v>222</v>
      </c>
      <c r="D2" s="109" t="s">
        <v>223</v>
      </c>
    </row>
    <row r="3" spans="1:4" x14ac:dyDescent="0.45">
      <c r="A3" s="111" t="s">
        <v>220</v>
      </c>
      <c r="B3" s="111" t="s">
        <v>219</v>
      </c>
      <c r="C3" s="75" t="s">
        <v>215</v>
      </c>
      <c r="D3" s="124" t="s">
        <v>224</v>
      </c>
    </row>
    <row r="4" spans="1:4" x14ac:dyDescent="0.45">
      <c r="A4"/>
      <c r="B4"/>
      <c r="C4"/>
      <c r="D4"/>
    </row>
    <row r="5" spans="1:4" x14ac:dyDescent="0.45">
      <c r="A5"/>
      <c r="B5"/>
      <c r="C5"/>
      <c r="D5"/>
    </row>
    <row r="6" spans="1:4" x14ac:dyDescent="0.45">
      <c r="A6"/>
      <c r="B6"/>
      <c r="C6"/>
      <c r="D6"/>
    </row>
    <row r="7" spans="1:4" x14ac:dyDescent="0.45">
      <c r="A7"/>
      <c r="B7"/>
      <c r="C7"/>
      <c r="D7"/>
    </row>
    <row r="8" spans="1:4" x14ac:dyDescent="0.45">
      <c r="A8"/>
      <c r="B8"/>
      <c r="C8"/>
      <c r="D8"/>
    </row>
    <row r="9" spans="1:4" x14ac:dyDescent="0.45">
      <c r="A9"/>
      <c r="B9"/>
      <c r="C9"/>
      <c r="D9"/>
    </row>
    <row r="10" spans="1:4" x14ac:dyDescent="0.45">
      <c r="A10"/>
      <c r="B10"/>
      <c r="C10"/>
      <c r="D10"/>
    </row>
    <row r="11" spans="1:4" x14ac:dyDescent="0.45">
      <c r="A11"/>
      <c r="B11"/>
      <c r="C11"/>
      <c r="D11"/>
    </row>
    <row r="12" spans="1:4" x14ac:dyDescent="0.45">
      <c r="A12"/>
      <c r="B12"/>
      <c r="C12"/>
      <c r="D12"/>
    </row>
    <row r="13" spans="1:4" x14ac:dyDescent="0.45">
      <c r="A13"/>
      <c r="B13"/>
      <c r="C13"/>
      <c r="D13"/>
    </row>
    <row r="14" spans="1:4" x14ac:dyDescent="0.45">
      <c r="A14"/>
      <c r="B14"/>
      <c r="C14"/>
      <c r="D14"/>
    </row>
    <row r="15" spans="1:4" x14ac:dyDescent="0.45">
      <c r="A15"/>
      <c r="B15"/>
      <c r="C15"/>
      <c r="D15"/>
    </row>
    <row r="16" spans="1:4" x14ac:dyDescent="0.45">
      <c r="A16"/>
      <c r="B16"/>
      <c r="C16"/>
      <c r="D16"/>
    </row>
    <row r="17" spans="1:4" x14ac:dyDescent="0.45">
      <c r="A17"/>
      <c r="B17"/>
      <c r="C17"/>
      <c r="D17"/>
    </row>
    <row r="18" spans="1:4" x14ac:dyDescent="0.45">
      <c r="A18"/>
      <c r="B18"/>
      <c r="C18"/>
      <c r="D18"/>
    </row>
    <row r="19" spans="1:4" x14ac:dyDescent="0.45">
      <c r="A19"/>
      <c r="B19"/>
      <c r="C19"/>
      <c r="D19"/>
    </row>
    <row r="20" spans="1:4" x14ac:dyDescent="0.45">
      <c r="A20"/>
      <c r="B20"/>
      <c r="C20"/>
      <c r="D20"/>
    </row>
    <row r="21" spans="1:4" x14ac:dyDescent="0.45">
      <c r="A21"/>
      <c r="B21"/>
      <c r="C21"/>
      <c r="D21"/>
    </row>
    <row r="22" spans="1:4" x14ac:dyDescent="0.45">
      <c r="A22"/>
      <c r="B22"/>
      <c r="C22"/>
      <c r="D22"/>
    </row>
    <row r="23" spans="1:4" x14ac:dyDescent="0.45">
      <c r="A23"/>
      <c r="B23"/>
      <c r="C23"/>
      <c r="D23"/>
    </row>
    <row r="24" spans="1:4" x14ac:dyDescent="0.45">
      <c r="A24"/>
      <c r="B24"/>
      <c r="C24"/>
      <c r="D24"/>
    </row>
    <row r="25" spans="1:4" x14ac:dyDescent="0.45">
      <c r="A25"/>
      <c r="B25"/>
      <c r="C25"/>
      <c r="D25"/>
    </row>
    <row r="26" spans="1:4" x14ac:dyDescent="0.45">
      <c r="A26"/>
      <c r="B26"/>
      <c r="C26"/>
      <c r="D26"/>
    </row>
    <row r="27" spans="1:4" x14ac:dyDescent="0.45">
      <c r="A27"/>
      <c r="B27"/>
      <c r="C27"/>
      <c r="D27"/>
    </row>
    <row r="28" spans="1:4" x14ac:dyDescent="0.45">
      <c r="A28"/>
      <c r="B28"/>
      <c r="C28"/>
      <c r="D28"/>
    </row>
    <row r="29" spans="1:4" x14ac:dyDescent="0.45">
      <c r="A29"/>
      <c r="B29"/>
      <c r="C29"/>
      <c r="D29"/>
    </row>
    <row r="30" spans="1:4" x14ac:dyDescent="0.45">
      <c r="A30"/>
      <c r="B30"/>
      <c r="C30"/>
      <c r="D30"/>
    </row>
    <row r="31" spans="1:4" x14ac:dyDescent="0.45">
      <c r="A31"/>
      <c r="B31"/>
      <c r="C31"/>
      <c r="D31"/>
    </row>
    <row r="32" spans="1:4" x14ac:dyDescent="0.45">
      <c r="A32"/>
      <c r="B32"/>
      <c r="C32"/>
      <c r="D32"/>
    </row>
    <row r="33" spans="1:4" x14ac:dyDescent="0.45">
      <c r="A33"/>
      <c r="B33"/>
      <c r="C33"/>
      <c r="D33"/>
    </row>
    <row r="34" spans="1:4" x14ac:dyDescent="0.45">
      <c r="A34"/>
      <c r="B34"/>
      <c r="C34"/>
      <c r="D34"/>
    </row>
    <row r="35" spans="1:4" x14ac:dyDescent="0.45">
      <c r="A35"/>
      <c r="B35"/>
      <c r="C35"/>
      <c r="D35"/>
    </row>
    <row r="36" spans="1:4" x14ac:dyDescent="0.45">
      <c r="A36"/>
      <c r="B36"/>
      <c r="C36"/>
      <c r="D36"/>
    </row>
    <row r="37" spans="1:4" x14ac:dyDescent="0.45">
      <c r="A37"/>
      <c r="B37"/>
      <c r="C37"/>
      <c r="D37"/>
    </row>
    <row r="38" spans="1:4" x14ac:dyDescent="0.45">
      <c r="A38"/>
      <c r="B38"/>
      <c r="C38"/>
      <c r="D38"/>
    </row>
    <row r="39" spans="1:4" x14ac:dyDescent="0.45">
      <c r="A39"/>
      <c r="B39"/>
      <c r="C39"/>
      <c r="D39"/>
    </row>
    <row r="40" spans="1:4" x14ac:dyDescent="0.45">
      <c r="A40"/>
      <c r="B40"/>
      <c r="C40"/>
      <c r="D40"/>
    </row>
    <row r="41" spans="1:4" x14ac:dyDescent="0.45">
      <c r="A41"/>
      <c r="B41"/>
      <c r="C41"/>
      <c r="D41"/>
    </row>
    <row r="42" spans="1:4" x14ac:dyDescent="0.45">
      <c r="A42"/>
      <c r="B42"/>
      <c r="C42"/>
      <c r="D42"/>
    </row>
    <row r="43" spans="1:4" x14ac:dyDescent="0.45">
      <c r="A43"/>
      <c r="B43"/>
      <c r="C43"/>
      <c r="D43"/>
    </row>
    <row r="44" spans="1:4" x14ac:dyDescent="0.45">
      <c r="A44"/>
      <c r="B44"/>
      <c r="C44"/>
      <c r="D44"/>
    </row>
    <row r="45" spans="1:4" x14ac:dyDescent="0.45">
      <c r="A45"/>
      <c r="B45"/>
      <c r="C45"/>
      <c r="D45"/>
    </row>
    <row r="46" spans="1:4" x14ac:dyDescent="0.45">
      <c r="A46"/>
      <c r="B46"/>
      <c r="C46"/>
      <c r="D46"/>
    </row>
    <row r="47" spans="1:4" x14ac:dyDescent="0.45">
      <c r="A47"/>
      <c r="B47"/>
      <c r="C47"/>
      <c r="D47"/>
    </row>
    <row r="48" spans="1:4" x14ac:dyDescent="0.45">
      <c r="A48"/>
      <c r="B48"/>
      <c r="C48"/>
      <c r="D48"/>
    </row>
    <row r="49" spans="1:4" x14ac:dyDescent="0.45">
      <c r="A49"/>
      <c r="B49"/>
      <c r="C49"/>
      <c r="D49"/>
    </row>
    <row r="50" spans="1:4" x14ac:dyDescent="0.45">
      <c r="A50"/>
      <c r="B50"/>
      <c r="C50"/>
      <c r="D50"/>
    </row>
    <row r="51" spans="1:4" x14ac:dyDescent="0.45">
      <c r="A51"/>
      <c r="B51"/>
      <c r="C51"/>
      <c r="D51"/>
    </row>
    <row r="52" spans="1:4" x14ac:dyDescent="0.45">
      <c r="A52"/>
      <c r="B52"/>
      <c r="C52"/>
      <c r="D52"/>
    </row>
    <row r="53" spans="1:4" x14ac:dyDescent="0.45">
      <c r="A53"/>
      <c r="B53"/>
      <c r="C53"/>
      <c r="D53"/>
    </row>
    <row r="54" spans="1:4" x14ac:dyDescent="0.45">
      <c r="A54"/>
      <c r="B54"/>
      <c r="C54"/>
      <c r="D54"/>
    </row>
    <row r="55" spans="1:4" x14ac:dyDescent="0.45">
      <c r="A55"/>
      <c r="B55"/>
      <c r="C55"/>
      <c r="D55"/>
    </row>
    <row r="56" spans="1:4" x14ac:dyDescent="0.45">
      <c r="A56"/>
      <c r="B56"/>
      <c r="C56"/>
      <c r="D56"/>
    </row>
    <row r="57" spans="1:4" x14ac:dyDescent="0.45">
      <c r="A57"/>
      <c r="B57"/>
      <c r="C57"/>
      <c r="D57"/>
    </row>
    <row r="58" spans="1:4" x14ac:dyDescent="0.45">
      <c r="A58"/>
      <c r="B58"/>
      <c r="C58"/>
      <c r="D58"/>
    </row>
    <row r="59" spans="1:4" x14ac:dyDescent="0.45">
      <c r="A59"/>
      <c r="B59"/>
      <c r="C59"/>
      <c r="D59"/>
    </row>
    <row r="60" spans="1:4" x14ac:dyDescent="0.45">
      <c r="A60"/>
      <c r="B60"/>
      <c r="C60"/>
      <c r="D60"/>
    </row>
    <row r="61" spans="1:4" x14ac:dyDescent="0.45">
      <c r="A61"/>
      <c r="B61"/>
      <c r="C61"/>
      <c r="D61"/>
    </row>
    <row r="62" spans="1:4" x14ac:dyDescent="0.45">
      <c r="A62"/>
      <c r="B62"/>
      <c r="C62"/>
      <c r="D62"/>
    </row>
    <row r="63" spans="1:4" x14ac:dyDescent="0.45">
      <c r="A63"/>
      <c r="B63"/>
      <c r="C63"/>
      <c r="D63"/>
    </row>
    <row r="64" spans="1:4" x14ac:dyDescent="0.45">
      <c r="A64"/>
      <c r="B64"/>
      <c r="C64"/>
      <c r="D64"/>
    </row>
    <row r="65" spans="1:4" x14ac:dyDescent="0.45">
      <c r="A65"/>
      <c r="B65"/>
      <c r="C65"/>
      <c r="D65"/>
    </row>
    <row r="66" spans="1:4" x14ac:dyDescent="0.45">
      <c r="A66"/>
      <c r="B66"/>
      <c r="C66"/>
      <c r="D66"/>
    </row>
    <row r="67" spans="1:4" x14ac:dyDescent="0.45">
      <c r="A67"/>
      <c r="B67"/>
      <c r="C67"/>
      <c r="D67"/>
    </row>
  </sheetData>
  <mergeCells count="1">
    <mergeCell ref="A1:D1"/>
  </mergeCells>
  <hyperlinks>
    <hyperlink ref="D3" r:id="rId1" display="mailto:michael.kaiser@tuwien.ac.at" xr:uid="{36FE39B8-6D7C-42B2-A2C6-705646746AE0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1554-C16A-48FB-95B5-DDD809CB6047}">
  <dimension ref="A2:I9"/>
  <sheetViews>
    <sheetView workbookViewId="0">
      <selection activeCell="D20" sqref="D20"/>
    </sheetView>
  </sheetViews>
  <sheetFormatPr baseColWidth="10" defaultRowHeight="14.25" x14ac:dyDescent="0.45"/>
  <cols>
    <col min="1" max="1" width="5.86328125" bestFit="1" customWidth="1"/>
    <col min="2" max="2" width="24.265625" bestFit="1" customWidth="1"/>
    <col min="3" max="3" width="5.86328125" bestFit="1" customWidth="1"/>
    <col min="4" max="4" width="21.3984375" customWidth="1"/>
    <col min="5" max="5" width="22.3984375" bestFit="1" customWidth="1"/>
    <col min="6" max="6" width="25.265625" bestFit="1" customWidth="1"/>
    <col min="7" max="7" width="25" bestFit="1" customWidth="1"/>
    <col min="8" max="8" width="5.86328125" bestFit="1" customWidth="1"/>
    <col min="9" max="9" width="21.73046875" bestFit="1" customWidth="1"/>
  </cols>
  <sheetData>
    <row r="2" spans="1:9" x14ac:dyDescent="0.45">
      <c r="A2" s="14" t="s">
        <v>157</v>
      </c>
      <c r="B2" s="14" t="s">
        <v>200</v>
      </c>
      <c r="C2" s="14" t="s">
        <v>157</v>
      </c>
      <c r="D2" s="14" t="s">
        <v>201</v>
      </c>
      <c r="E2" s="14" t="s">
        <v>202</v>
      </c>
      <c r="F2" s="14" t="s">
        <v>203</v>
      </c>
      <c r="G2" s="14" t="s">
        <v>204</v>
      </c>
      <c r="H2" s="14" t="s">
        <v>157</v>
      </c>
      <c r="I2" s="14" t="s">
        <v>199</v>
      </c>
    </row>
    <row r="3" spans="1:9" x14ac:dyDescent="0.45">
      <c r="A3">
        <v>1</v>
      </c>
      <c r="B3" t="s">
        <v>188</v>
      </c>
      <c r="C3">
        <v>1</v>
      </c>
      <c r="D3" t="s">
        <v>127</v>
      </c>
      <c r="E3" t="s">
        <v>15</v>
      </c>
      <c r="F3" t="s">
        <v>205</v>
      </c>
      <c r="G3" t="s">
        <v>189</v>
      </c>
      <c r="H3">
        <v>1</v>
      </c>
      <c r="I3" t="s">
        <v>187</v>
      </c>
    </row>
    <row r="4" spans="1:9" x14ac:dyDescent="0.45">
      <c r="A4">
        <v>2</v>
      </c>
      <c r="B4" t="s">
        <v>195</v>
      </c>
      <c r="C4">
        <v>2</v>
      </c>
      <c r="D4" t="s">
        <v>128</v>
      </c>
      <c r="E4" t="s">
        <v>206</v>
      </c>
      <c r="F4" t="s">
        <v>207</v>
      </c>
      <c r="G4" t="s">
        <v>192</v>
      </c>
      <c r="H4">
        <v>2</v>
      </c>
      <c r="I4" t="s">
        <v>216</v>
      </c>
    </row>
    <row r="5" spans="1:9" x14ac:dyDescent="0.45">
      <c r="A5">
        <v>3</v>
      </c>
      <c r="B5" t="s">
        <v>194</v>
      </c>
      <c r="C5">
        <v>3</v>
      </c>
      <c r="D5" t="s">
        <v>126</v>
      </c>
      <c r="E5" t="s">
        <v>208</v>
      </c>
      <c r="G5" t="s">
        <v>191</v>
      </c>
      <c r="H5">
        <v>3</v>
      </c>
      <c r="I5" t="s">
        <v>14</v>
      </c>
    </row>
    <row r="6" spans="1:9" x14ac:dyDescent="0.45">
      <c r="A6">
        <v>4</v>
      </c>
      <c r="B6" t="s">
        <v>209</v>
      </c>
      <c r="C6">
        <v>4</v>
      </c>
      <c r="D6" t="s">
        <v>198</v>
      </c>
      <c r="E6" t="s">
        <v>210</v>
      </c>
      <c r="G6" t="s">
        <v>211</v>
      </c>
      <c r="H6">
        <v>4</v>
      </c>
      <c r="I6" t="s">
        <v>218</v>
      </c>
    </row>
    <row r="7" spans="1:9" x14ac:dyDescent="0.45">
      <c r="D7" t="s">
        <v>193</v>
      </c>
      <c r="E7" t="s">
        <v>212</v>
      </c>
    </row>
    <row r="8" spans="1:9" x14ac:dyDescent="0.45">
      <c r="D8" t="s">
        <v>190</v>
      </c>
      <c r="E8" t="s">
        <v>213</v>
      </c>
    </row>
    <row r="9" spans="1:9" x14ac:dyDescent="0.45">
      <c r="D9" t="s">
        <v>54</v>
      </c>
      <c r="E9" t="s">
        <v>214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Risikoklassifizierung</vt:lpstr>
      <vt:lpstr>Legende</vt:lpstr>
      <vt:lpstr>Rk-Ko-Matrix</vt:lpstr>
      <vt:lpstr>Finanzbuchhaltung | JA</vt:lpstr>
      <vt:lpstr>PG PR und Fundraising</vt:lpstr>
      <vt:lpstr>DSGVO</vt:lpstr>
      <vt:lpstr>Recht+Strukturänderung</vt:lpstr>
      <vt:lpstr>Kontaktdaten PV</vt:lpstr>
      <vt:lpstr>Drop Down</vt:lpstr>
      <vt:lpstr>'Rk-Ko-Matrix'!Druckbereich</vt:lpstr>
      <vt:lpstr>'Rk-Ko-Matrix'!Drucktitel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Spatzierer</dc:creator>
  <cp:lastModifiedBy>Schmid-Müllegger, Elisabeth</cp:lastModifiedBy>
  <cp:lastPrinted>2018-07-31T08:35:56Z</cp:lastPrinted>
  <dcterms:created xsi:type="dcterms:W3CDTF">2015-11-23T10:08:58Z</dcterms:created>
  <dcterms:modified xsi:type="dcterms:W3CDTF">2024-11-07T09:57:58Z</dcterms:modified>
</cp:coreProperties>
</file>